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gnieszkamoskwa-soltysik/Desktop/teczki klientów/teczki klientĘw/COS Szczyrk/2026/"/>
    </mc:Choice>
  </mc:AlternateContent>
  <xr:revisionPtr revIDLastSave="0" documentId="13_ncr:1_{37D109C1-4386-A14D-9B76-F125D0FC7F7C}" xr6:coauthVersionLast="47" xr6:coauthVersionMax="47" xr10:uidLastSave="{00000000-0000-0000-0000-000000000000}"/>
  <bookViews>
    <workbookView xWindow="-35600" yWindow="-12540" windowWidth="34200" windowHeight="19740" xr2:uid="{00000000-000D-0000-FFFF-FFFF00000000}"/>
  </bookViews>
  <sheets>
    <sheet name="all risk" sheetId="1" r:id="rId1"/>
    <sheet name="elektronika" sheetId="2" r:id="rId2"/>
    <sheet name="wykaz niskocennych" sheetId="3" r:id="rId3"/>
  </sheets>
  <externalReferences>
    <externalReference r:id="rId4"/>
  </externalReferences>
  <definedNames>
    <definedName name="_xlnm._FilterDatabase" localSheetId="0" hidden="1">'all risk'!$A$1:$L$663</definedName>
    <definedName name="_xlnm._FilterDatabase" localSheetId="1" hidden="1">elektronika!$A$1:$H$123</definedName>
    <definedName name="_xlnm._FilterDatabase" localSheetId="2" hidden="1">'wykaz niskocennych'!$A$1:$H$3099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3" i="1" l="1"/>
  <c r="G3099" i="3"/>
  <c r="J13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8" i="1"/>
  <c r="J90" i="1"/>
  <c r="J91" i="1"/>
  <c r="J92" i="1"/>
  <c r="J93" i="1"/>
  <c r="J94" i="1"/>
  <c r="J95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6" i="1"/>
  <c r="J137" i="1"/>
  <c r="J138" i="1"/>
  <c r="J139" i="1"/>
  <c r="J140" i="1"/>
  <c r="J141" i="1"/>
  <c r="J143" i="1"/>
  <c r="J144" i="1"/>
  <c r="J145" i="1"/>
  <c r="J146" i="1"/>
  <c r="J147" i="1"/>
  <c r="J148" i="1"/>
  <c r="J149" i="1"/>
  <c r="J150" i="1"/>
  <c r="J151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5" i="1"/>
  <c r="J187" i="1"/>
  <c r="J188" i="1"/>
  <c r="J189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5" i="1"/>
  <c r="J586" i="1"/>
  <c r="J587" i="1"/>
  <c r="J588" i="1"/>
  <c r="J589" i="1"/>
  <c r="J590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2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8" i="1"/>
  <c r="I90" i="1"/>
  <c r="I91" i="1"/>
  <c r="I92" i="1"/>
  <c r="I93" i="1"/>
  <c r="I94" i="1"/>
  <c r="I95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0" i="1"/>
  <c r="I151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5" i="1"/>
  <c r="I187" i="1"/>
  <c r="I188" i="1"/>
  <c r="I189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5" i="1"/>
  <c r="I586" i="1"/>
  <c r="I587" i="1"/>
  <c r="I588" i="1"/>
  <c r="I589" i="1"/>
  <c r="I590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G661" i="1"/>
</calcChain>
</file>

<file path=xl/sharedStrings.xml><?xml version="1.0" encoding="utf-8"?>
<sst xmlns="http://schemas.openxmlformats.org/spreadsheetml/2006/main" count="15844" uniqueCount="6682">
  <si>
    <t/>
  </si>
  <si>
    <t>Lp.</t>
  </si>
  <si>
    <t>Nr</t>
  </si>
  <si>
    <t>Nazwa orodka</t>
  </si>
  <si>
    <t>Numer
ewidencyjny</t>
  </si>
  <si>
    <t>Grupa środków</t>
  </si>
  <si>
    <t>Data
przyjęcia</t>
  </si>
  <si>
    <t>Wartość początkowa
po zmianach</t>
  </si>
  <si>
    <t>2015-06-30</t>
  </si>
  <si>
    <t>2022-11-30</t>
  </si>
  <si>
    <t>2025-07-31</t>
  </si>
  <si>
    <t>2019-10-31</t>
  </si>
  <si>
    <t>2023-06-30</t>
  </si>
  <si>
    <t>2017-04-30</t>
  </si>
  <si>
    <t>2015-07-31</t>
  </si>
  <si>
    <t>2015-06-26</t>
  </si>
  <si>
    <t>Balkon na wieży startowej K-95 skocznia Skalite</t>
  </si>
  <si>
    <t>ST-I-43</t>
  </si>
  <si>
    <t>Grupa 1 - Budynki</t>
  </si>
  <si>
    <t>2017-12-31</t>
  </si>
  <si>
    <t>Budynek administracyjno-socjalny Kubalonka</t>
  </si>
  <si>
    <t>ST-I-25</t>
  </si>
  <si>
    <t>2009-06-05</t>
  </si>
  <si>
    <t>Budynek dla zawodników na Skoczni Skalite</t>
  </si>
  <si>
    <t>ST-I-29</t>
  </si>
  <si>
    <t>2010-10-25</t>
  </si>
  <si>
    <t>Budynek dolnej stacji kolei linowej po remoncie</t>
  </si>
  <si>
    <t>ST-I-44</t>
  </si>
  <si>
    <t>Budynek gospodarczy typu kontynerowego</t>
  </si>
  <si>
    <t>ST-I-54</t>
  </si>
  <si>
    <t>2022-09-30</t>
  </si>
  <si>
    <t>Budynek hala B</t>
  </si>
  <si>
    <t>ST-I-42</t>
  </si>
  <si>
    <t>2015-11-30</t>
  </si>
  <si>
    <t>Budynek Hala sportowa z krytą pływalnią termomodernizacja II</t>
  </si>
  <si>
    <t>ST-I-22 (11)</t>
  </si>
  <si>
    <t>2024-07-31</t>
  </si>
  <si>
    <t>Budynek hala sportowa z pływalnia - modernizacja klatek schodowych</t>
  </si>
  <si>
    <t>ST-I-22 (8)</t>
  </si>
  <si>
    <t>2022-12-31</t>
  </si>
  <si>
    <t>Budynek Hala Sportowa z pływalnią</t>
  </si>
  <si>
    <t>ST-I-22</t>
  </si>
  <si>
    <t>2002-10-31</t>
  </si>
  <si>
    <t>Budynek Hala sportowa z pływalnią - modernizacja oświetlenia hali sportowej</t>
  </si>
  <si>
    <t>ST-I-22 (7)</t>
  </si>
  <si>
    <t>Budynek Hala Sportowa z pływalnią - modernizacja pomieszczeń socjalno - szatniowych</t>
  </si>
  <si>
    <t>ST-I-22 (6)</t>
  </si>
  <si>
    <t>Budynek Hala Sportowa z pływalnią termomodernizacja (okna,elewacja,stropodach)</t>
  </si>
  <si>
    <t>ST-I-22 (9)</t>
  </si>
  <si>
    <t>2023-07-31</t>
  </si>
  <si>
    <t>Budynek Hala Sportowa z pływalnią termomodernizacja stolarki okiennej etap II</t>
  </si>
  <si>
    <t>ST-I-22 (10)</t>
  </si>
  <si>
    <t>2023-12-31</t>
  </si>
  <si>
    <t>Budynek hala sportowa z pływalnią zwiększenie wartości drzwi wejściowe</t>
  </si>
  <si>
    <t>ST-I-22 (1)</t>
  </si>
  <si>
    <t>2021-12-31</t>
  </si>
  <si>
    <t>Budynek Hala Sportowa z pływalnią zwiększenie wartości modernizacja dachu</t>
  </si>
  <si>
    <t>ST-I-22 (3)</t>
  </si>
  <si>
    <t>2022-06-30</t>
  </si>
  <si>
    <t>Budynek Hala sportowa z pływalnią zwiększenie wartości modernizacja odnowy</t>
  </si>
  <si>
    <t>ST-I-22 (2)</t>
  </si>
  <si>
    <t>Budynek Hala sportowa z pływalnią zwiększenie wartości modernizacja systemu oświetlenia basenu</t>
  </si>
  <si>
    <t>ST-I-22 (4)</t>
  </si>
  <si>
    <t>2022-07-31</t>
  </si>
  <si>
    <t>Budynek Hala Sportowa z pływalnią zwiększenie wartości termomodernizacja stolarki okiennej</t>
  </si>
  <si>
    <t>ST-I-22 (5)</t>
  </si>
  <si>
    <t>Budynek Internat Sportowy</t>
  </si>
  <si>
    <t>ST-I-16</t>
  </si>
  <si>
    <t>1989-05-01</t>
  </si>
  <si>
    <t>Budynek Internat Sportowy - hydroizolacja tarasu</t>
  </si>
  <si>
    <t>ST-I-16 (1)</t>
  </si>
  <si>
    <t>2022-10-31</t>
  </si>
  <si>
    <t>Budynek Internat Sportowy - modernizacja klatek schodowych</t>
  </si>
  <si>
    <t>ST-I-16 (2)</t>
  </si>
  <si>
    <t>Budynek Internat Sportowy - termoizolacja stolarki okiennej</t>
  </si>
  <si>
    <t>ST-I-16 (3)</t>
  </si>
  <si>
    <t>Budynek Internat Sportowy -modernizacja wiatrołapu</t>
  </si>
  <si>
    <t>ST-I-16 (4)</t>
  </si>
  <si>
    <t>Budynek Jaworzyna (zwiększenie wartości)</t>
  </si>
  <si>
    <t>ST-I-46</t>
  </si>
  <si>
    <t>Budynek JUNIOR 1 Wypoczynkowa 9a</t>
  </si>
  <si>
    <t>ST-I-9</t>
  </si>
  <si>
    <t>1980-12-31</t>
  </si>
  <si>
    <t>Budynek Junior Wypoczynkowa 5</t>
  </si>
  <si>
    <t>ST-I-12</t>
  </si>
  <si>
    <t>Budynek magazynu krzesełek</t>
  </si>
  <si>
    <t>ST-I-45</t>
  </si>
  <si>
    <t>Budynek medialny Skoczni Skalite</t>
  </si>
  <si>
    <t>ST-I-36</t>
  </si>
  <si>
    <t>Budynek medialny Skoczni Skalite - archiwum (przebudowa)</t>
  </si>
  <si>
    <t>ST-I-36 (I)</t>
  </si>
  <si>
    <t>2025-12-31</t>
  </si>
  <si>
    <t>Budynek mieszkalny ul. Myśliwska 90</t>
  </si>
  <si>
    <t>ST-I-4</t>
  </si>
  <si>
    <t>1959-04-30</t>
  </si>
  <si>
    <t>Budynek Obsługi stacji Dolnej KL Doliny</t>
  </si>
  <si>
    <t>ST-I-69</t>
  </si>
  <si>
    <t>2024-10-31</t>
  </si>
  <si>
    <t>Budynek Obsługi stacji Górnej KL Doliny</t>
  </si>
  <si>
    <t>ST-I-70</t>
  </si>
  <si>
    <t>Budynek obsługi stacji Jaworzyna z zapleczem socj</t>
  </si>
  <si>
    <t>ST-I-39</t>
  </si>
  <si>
    <t>2013-12-31</t>
  </si>
  <si>
    <t>Budynek stacja dolna Kolei Linowej</t>
  </si>
  <si>
    <t>ST-I-1</t>
  </si>
  <si>
    <t>1959-01-01</t>
  </si>
  <si>
    <t>Budynek stacja górna Kolei Linowej</t>
  </si>
  <si>
    <t>ST-I-3</t>
  </si>
  <si>
    <t>1959-09-30</t>
  </si>
  <si>
    <t>Budynek stacja pośrednia Kolei linowej</t>
  </si>
  <si>
    <t>ST-I-2</t>
  </si>
  <si>
    <t>1959-09-21</t>
  </si>
  <si>
    <t>Budynek stacja pośrednia Kolei Linowej - rozbudowa tarasu, sali jadalnej i zaplecza</t>
  </si>
  <si>
    <t>ST-I-2 (1)</t>
  </si>
  <si>
    <t>2023-02-28</t>
  </si>
  <si>
    <t>Budynek techniczny dla skoczni K-40</t>
  </si>
  <si>
    <t>ST-I-30</t>
  </si>
  <si>
    <t>Budynek techniczny K-70 skoczni Skalite</t>
  </si>
  <si>
    <t>ST-I-31</t>
  </si>
  <si>
    <t>Budynek techniczny K-95 Skoczni Skalite</t>
  </si>
  <si>
    <t>ST-I-33</t>
  </si>
  <si>
    <t>Budynek zaplecza - internat 2</t>
  </si>
  <si>
    <t>ST-I-41</t>
  </si>
  <si>
    <t>BudynekJUNIOR 3Wypoczynkowa 9</t>
  </si>
  <si>
    <t>ST-I-11</t>
  </si>
  <si>
    <t>Domek drewniany z instalacjami 1 Skocznia Wisła M</t>
  </si>
  <si>
    <t>ST-I-27</t>
  </si>
  <si>
    <t>2009-10-31</t>
  </si>
  <si>
    <t>Domek drewniany z instalacją Skocznia Wisła M</t>
  </si>
  <si>
    <t>ST-I-28</t>
  </si>
  <si>
    <t>Garaż na krzesełka Jaworzyna</t>
  </si>
  <si>
    <t>ST-I-40</t>
  </si>
  <si>
    <t>Garaż stacja pośrednia</t>
  </si>
  <si>
    <t>ST-I-8</t>
  </si>
  <si>
    <t>1976-12-31</t>
  </si>
  <si>
    <t>Garaże przy budynku administracyjnym</t>
  </si>
  <si>
    <t>ST-I-7</t>
  </si>
  <si>
    <t>1972-01-01</t>
  </si>
  <si>
    <t>Hala Sportowa - okno w ścianie p-poż</t>
  </si>
  <si>
    <t>ST-I-47</t>
  </si>
  <si>
    <t>2020-04-30</t>
  </si>
  <si>
    <t>Internat Sportowy - termomodernizacja stolarki okiennej</t>
  </si>
  <si>
    <t>ST-I-16 (5)</t>
  </si>
  <si>
    <t>2023-04-30</t>
  </si>
  <si>
    <t>Junior 3 modernizacja sfinans. ze środk. własnych</t>
  </si>
  <si>
    <t>2011-12-31</t>
  </si>
  <si>
    <t>Junior 3 modernizacja sfinansowana z dotacji FRKF</t>
  </si>
  <si>
    <t>ST-I-38</t>
  </si>
  <si>
    <t>Oświetlenie hali sportowej (rozbudowa)</t>
  </si>
  <si>
    <t>ST-I-48</t>
  </si>
  <si>
    <t>2021-02-28</t>
  </si>
  <si>
    <t>Pompownia Doliny</t>
  </si>
  <si>
    <t>ST-I-18</t>
  </si>
  <si>
    <t>1998-07-22</t>
  </si>
  <si>
    <t>Pompownia Doliny (przebudowa budynku KL Doliny</t>
  </si>
  <si>
    <t>ST-I-18 (1)</t>
  </si>
  <si>
    <t>Pompownia Dunacie</t>
  </si>
  <si>
    <t>ST-I-17</t>
  </si>
  <si>
    <t>Wiata garażowa Kubalonka</t>
  </si>
  <si>
    <t>ST-I-26</t>
  </si>
  <si>
    <t>Wieża sędziowska K-40</t>
  </si>
  <si>
    <t>ST-I-35</t>
  </si>
  <si>
    <t>Wieża sędziowska K-95 ,K-70 Skocznia Skalite</t>
  </si>
  <si>
    <t>ST-I-34</t>
  </si>
  <si>
    <t>Zaplecze socjlne Skoczni Skalite</t>
  </si>
  <si>
    <t>ST-I-15</t>
  </si>
  <si>
    <t>1985-12-30</t>
  </si>
  <si>
    <t>Zaplecze techniczno-magazynowe skoczni Skalite</t>
  </si>
  <si>
    <t>ST-I-37</t>
  </si>
  <si>
    <t>2010-10-28</t>
  </si>
  <si>
    <t>Zwiększenie wartości internat Sportowy Antena TV</t>
  </si>
  <si>
    <t>ST-I-19</t>
  </si>
  <si>
    <t>1993-12-31</t>
  </si>
  <si>
    <t>Boisko do plażowej piłki siatkowej</t>
  </si>
  <si>
    <t>ST-II-32</t>
  </si>
  <si>
    <t>Grupa 2 - Budowle</t>
  </si>
  <si>
    <t>Boisko sportowe z bieżnią okólną</t>
  </si>
  <si>
    <t>ST-II-12</t>
  </si>
  <si>
    <t>2003-10-01</t>
  </si>
  <si>
    <t>Dostosowanie tras narciarskich FIS</t>
  </si>
  <si>
    <t>ST-II-21</t>
  </si>
  <si>
    <t>2012-12-31</t>
  </si>
  <si>
    <t>Drogi dojść do peronu stacji Jaworzyna</t>
  </si>
  <si>
    <t>ST-II-37</t>
  </si>
  <si>
    <t>Drogi wokół Internatu Sportowego</t>
  </si>
  <si>
    <t>ST-II-8</t>
  </si>
  <si>
    <t>1989-05-31</t>
  </si>
  <si>
    <t>Ekrany</t>
  </si>
  <si>
    <t>ST-II-39</t>
  </si>
  <si>
    <t>Instalacja dośnieżania Tartak Uzdrowiskowa-Meta Trasa FIS</t>
  </si>
  <si>
    <t>ST-II-49</t>
  </si>
  <si>
    <t>2020-10-31</t>
  </si>
  <si>
    <t>Instalacja sztucznego naśnieżania Kanion - Cicha - dolna stacja kolei linowej</t>
  </si>
  <si>
    <t>ST-II-42</t>
  </si>
  <si>
    <t>2018-09-30</t>
  </si>
  <si>
    <t>Kanapy czteroosobowe na KL Jaworzyna -Skrzyczne</t>
  </si>
  <si>
    <t>ST-II-29</t>
  </si>
  <si>
    <t>ST-II-30</t>
  </si>
  <si>
    <t>Kolej linowa 4 osobowa Jaworzyna-Skrzyczne</t>
  </si>
  <si>
    <t>ST-II-28</t>
  </si>
  <si>
    <t>Kolej linowa 4 osobowa Jaworzyna-Skrzyczne - urządzenia techniczne</t>
  </si>
  <si>
    <t>ST-II-28 (1)</t>
  </si>
  <si>
    <t>Kolej linowa 4-osobowa Szczyrk-Jaworzyna</t>
  </si>
  <si>
    <t>ST-II-38</t>
  </si>
  <si>
    <t>Kolej linowa 4-osobowa Szczyrk-Jaworzyna urządzenia techniczne</t>
  </si>
  <si>
    <t>ST-II-38 (1)</t>
  </si>
  <si>
    <t>Kolej Linowa Doliny część budowlana</t>
  </si>
  <si>
    <t>ST-II-69</t>
  </si>
  <si>
    <t>Kolej Linowa Doliny część urządzeń technicznych</t>
  </si>
  <si>
    <t>ST-II-70</t>
  </si>
  <si>
    <t>Kolej Linowa Skalite</t>
  </si>
  <si>
    <t>ST-II-17</t>
  </si>
  <si>
    <t>Kolej Linowa Skalite - urządzenia techniczne</t>
  </si>
  <si>
    <t>ST-II-17 (1)</t>
  </si>
  <si>
    <t>Kompleks skoczni narciarskich K-40,K-70,K-95</t>
  </si>
  <si>
    <t>ST-II-18</t>
  </si>
  <si>
    <t>Kompleks skoczni narciarskich K-40,K-70,K-95 przebudowa rozbiegu K-40 - tory lodowe</t>
  </si>
  <si>
    <t>ST-II-18 (2)</t>
  </si>
  <si>
    <t>Kompleks skoczni narciarskich K-40,K-70,K-95 rozbudowa schodow startowych Haplego</t>
  </si>
  <si>
    <t>ST-II-18 (3)</t>
  </si>
  <si>
    <t>Kompleks skoczni narciarskich K-40,K-70,K-95 wykonanie logotypów</t>
  </si>
  <si>
    <t>ST-II-18 (1)</t>
  </si>
  <si>
    <t>Kort tenisowy</t>
  </si>
  <si>
    <t>ST-II-33</t>
  </si>
  <si>
    <t>Korty tenisowe II</t>
  </si>
  <si>
    <t>ST-II-11</t>
  </si>
  <si>
    <t>1999-12-31</t>
  </si>
  <si>
    <t>Oczyszczalnia ścieków Jaworzyna</t>
  </si>
  <si>
    <t>ST-II-75</t>
  </si>
  <si>
    <t>2025-10-31</t>
  </si>
  <si>
    <t>Odwodnienie terenu Kubalonka</t>
  </si>
  <si>
    <t>ST-II-67</t>
  </si>
  <si>
    <t>Ogrodzenie panelowe wraz z bramami wjazdowymi Wisła Malinka</t>
  </si>
  <si>
    <t>ST-II-74</t>
  </si>
  <si>
    <t>2025-05-31</t>
  </si>
  <si>
    <t>Ogrodzenie wogół obiektów Internat Sportowy Hala sportowa</t>
  </si>
  <si>
    <t>ST-II-53</t>
  </si>
  <si>
    <t>Orczyk Jaworzyna część budowlana</t>
  </si>
  <si>
    <t>ST-II-65</t>
  </si>
  <si>
    <t>Orczyk Jaworzyna część urządzeń technicznych</t>
  </si>
  <si>
    <t>ST-II-65 (1)</t>
  </si>
  <si>
    <t>Oświetlenie rozbiegu skoczni K120 Wisła Malinka</t>
  </si>
  <si>
    <t>ST-II-36</t>
  </si>
  <si>
    <t>Oświetlenie tras biegowych Kubalonka</t>
  </si>
  <si>
    <t>ST-II-63</t>
  </si>
  <si>
    <t>Otoczenie stacji dolnej Kolei Linowej</t>
  </si>
  <si>
    <t>ST-II-1</t>
  </si>
  <si>
    <t>1960-11-04</t>
  </si>
  <si>
    <t>Otoczenie terenów stacji dolnej i górnej skoczni narciarskiej Wisła Manlinka</t>
  </si>
  <si>
    <t>ST-II-76</t>
  </si>
  <si>
    <t>Przejazd - trasa narciarska "Kanion widokowy"</t>
  </si>
  <si>
    <t>ST-II-41</t>
  </si>
  <si>
    <t>Przepudowa pompowni wody (Doliny,Tartak)</t>
  </si>
  <si>
    <t>ST-II-45</t>
  </si>
  <si>
    <t>2018-12-31</t>
  </si>
  <si>
    <t>Rurociąg - Instalacja wodociągowa wraz z instalacjami elektrycznymi Ondraszek</t>
  </si>
  <si>
    <t>ST-II-61</t>
  </si>
  <si>
    <t>Rurociąg do wody do armatek</t>
  </si>
  <si>
    <t>ST-II-10</t>
  </si>
  <si>
    <t>1998-09-30</t>
  </si>
  <si>
    <t>Rurociąg Instalacja wodociągowa dosyłowa Wisła Czarne Mała Zapora - Kubalonka</t>
  </si>
  <si>
    <t>ST-II-54</t>
  </si>
  <si>
    <t>Rurociąg Instalacja wodociągowa rozprowadzająca po trasach narciarskich Kubalonka</t>
  </si>
  <si>
    <t>ST-II-55</t>
  </si>
  <si>
    <t>Sieć światłowodoa KL -Skocznia -Internat</t>
  </si>
  <si>
    <t>ST-II-52</t>
  </si>
  <si>
    <t>2016-09-30</t>
  </si>
  <si>
    <t>Skocznia Narciarska K-120 Wisła Malinka</t>
  </si>
  <si>
    <t>ST-II-16</t>
  </si>
  <si>
    <t>Strzelnica biathlonowa Kubalonka część budowlana</t>
  </si>
  <si>
    <t>ST-II-58</t>
  </si>
  <si>
    <t>Strzelnica biathlonowa Kubalonka urządzenia techniczne</t>
  </si>
  <si>
    <t>ST-II-58 (2)</t>
  </si>
  <si>
    <t>Strzelnica biathlonowa Kubalonka zagospodarowanie terenu</t>
  </si>
  <si>
    <t>ST-II-58 (1)</t>
  </si>
  <si>
    <t>Strzelnica biathlonowa ze stadionem i trasami FIS</t>
  </si>
  <si>
    <t>ST-II-13</t>
  </si>
  <si>
    <t>Studnia głębinowa Kubalonka</t>
  </si>
  <si>
    <t>ST-II-14</t>
  </si>
  <si>
    <t>2009-06-10</t>
  </si>
  <si>
    <t>Studnia-ujęcie wody Jaworzyna</t>
  </si>
  <si>
    <t>ST-II-19</t>
  </si>
  <si>
    <t>2012-09-30</t>
  </si>
  <si>
    <t>Tężnia solankowa i instalacyjna</t>
  </si>
  <si>
    <t>ST-II-44</t>
  </si>
  <si>
    <t>Tory ceramiczne skoczni K70</t>
  </si>
  <si>
    <t>ST-II-51</t>
  </si>
  <si>
    <t>Tory ceramiczne skoczni K-95</t>
  </si>
  <si>
    <t>ST-II-47</t>
  </si>
  <si>
    <t>Trasa nar FIS Skrzyczne -etap I przebudowa</t>
  </si>
  <si>
    <t>ST-II-27</t>
  </si>
  <si>
    <t>Trasa nar FIS Skrzyczne -etap I przebudowa i mode</t>
  </si>
  <si>
    <t>ST-II-26</t>
  </si>
  <si>
    <t>Trasa narciarska -zjazdowa Kaskada</t>
  </si>
  <si>
    <t>ST-II-25</t>
  </si>
  <si>
    <t>Trasa Ondraszek etap I</t>
  </si>
  <si>
    <t>ST-II-62</t>
  </si>
  <si>
    <t>Trasa Ondraszek zwiększenie wartości etap I</t>
  </si>
  <si>
    <t>ST-II-62 (1)</t>
  </si>
  <si>
    <t>Udział własny kolej linowa Skalite</t>
  </si>
  <si>
    <t>ST-II-22</t>
  </si>
  <si>
    <t>Wieża startowa - Skrzyczne</t>
  </si>
  <si>
    <t>ST-II-15</t>
  </si>
  <si>
    <t>2009-09-30</t>
  </si>
  <si>
    <t>Winda Skośna cześć techniczna</t>
  </si>
  <si>
    <t>ST-II-72</t>
  </si>
  <si>
    <t>2024-12-31</t>
  </si>
  <si>
    <t>Winda Skośna Wisła część budowlana</t>
  </si>
  <si>
    <t>ST-II-71</t>
  </si>
  <si>
    <t>Wjazd do budynku Junior 23</t>
  </si>
  <si>
    <t>ST-II-43</t>
  </si>
  <si>
    <t>Wyciąg orczykowy Doliny II</t>
  </si>
  <si>
    <t>ST-II-34</t>
  </si>
  <si>
    <t>2016-05-31</t>
  </si>
  <si>
    <t>Wyciąg orczykowy Doliny II - urządzenia techniczne</t>
  </si>
  <si>
    <t>ST-II-34 (1)</t>
  </si>
  <si>
    <t>Zabezpieczenie trasy narciarskiej-podpory</t>
  </si>
  <si>
    <t>ST-II-46</t>
  </si>
  <si>
    <t>Zadaszenie górnej stacji KL</t>
  </si>
  <si>
    <t>ST-II-48</t>
  </si>
  <si>
    <t>2019-12-31</t>
  </si>
  <si>
    <t>Zagospodarowanie terenu stacji pośredniej</t>
  </si>
  <si>
    <t>ST-II-50</t>
  </si>
  <si>
    <t>2020-12-31</t>
  </si>
  <si>
    <t>Zjeżdzalnia grawitacyjna czesc budowlana orczyka</t>
  </si>
  <si>
    <t>ST-II-68</t>
  </si>
  <si>
    <t>Agregat</t>
  </si>
  <si>
    <t>ST-III-10</t>
  </si>
  <si>
    <t>Grupa 3 - Kotły i maszyny energetyczne</t>
  </si>
  <si>
    <t>Agregat chłodniczy</t>
  </si>
  <si>
    <t>ST-III-14</t>
  </si>
  <si>
    <t>Agregat prądotwórczy</t>
  </si>
  <si>
    <t>ST-III-12</t>
  </si>
  <si>
    <t>Agregat prądotwórczy Sk Wisła</t>
  </si>
  <si>
    <t>ST-III-9</t>
  </si>
  <si>
    <t>Kotłownia i piece CO</t>
  </si>
  <si>
    <t>ST-III-13</t>
  </si>
  <si>
    <t>2022-05-31</t>
  </si>
  <si>
    <t>Przebudowa instalacji gazowej w kotłowni Hali sportowej</t>
  </si>
  <si>
    <t>ST-III-16</t>
  </si>
  <si>
    <t>2025-06-30</t>
  </si>
  <si>
    <t>Zespół prądotwórczy ZE 400/18/1/3</t>
  </si>
  <si>
    <t>ST-III-8</t>
  </si>
  <si>
    <t>Aneks szaf mroźniczych Jaworzyna</t>
  </si>
  <si>
    <t>ST-IV-75</t>
  </si>
  <si>
    <t>Grupa 4 - Maszyny i urządzenia</t>
  </si>
  <si>
    <t>Infokiosk</t>
  </si>
  <si>
    <t>ST-IV-77</t>
  </si>
  <si>
    <t>Infrastruktura sieciowa COS OPO - monitoring wizyjny</t>
  </si>
  <si>
    <t>ST-IV-71 (2)</t>
  </si>
  <si>
    <t>2024-08-31</t>
  </si>
  <si>
    <t>Infrastruktura sieciowa COS OPO etap II ST-IV-71</t>
  </si>
  <si>
    <t>ST-IV-71 (1)</t>
  </si>
  <si>
    <t>Infrastruktura sieciowa COS-OPO</t>
  </si>
  <si>
    <t>ST-IV-71</t>
  </si>
  <si>
    <t>Infrastruktura sieciowa Skocznia Wisła Malinka</t>
  </si>
  <si>
    <t>ST-IV-83</t>
  </si>
  <si>
    <t>2025-02-28</t>
  </si>
  <si>
    <t>Komora chłodnicza</t>
  </si>
  <si>
    <t>ST-IV-67</t>
  </si>
  <si>
    <t>2016-12-30</t>
  </si>
  <si>
    <t>Komora chłodnicza Jaworzyna</t>
  </si>
  <si>
    <t>ST-IV-76</t>
  </si>
  <si>
    <t>Komora mroźnicza</t>
  </si>
  <si>
    <t>ST-IV-70</t>
  </si>
  <si>
    <t>Kompletna komora mroźnicza zewnętrzna</t>
  </si>
  <si>
    <t>ST-IV-81</t>
  </si>
  <si>
    <t>Komputer all in one z systemem</t>
  </si>
  <si>
    <t>ST-IV-63</t>
  </si>
  <si>
    <t>2015-02-16</t>
  </si>
  <si>
    <t>Kostkarka do lodu FCB-130A</t>
  </si>
  <si>
    <t>ST-IV-64</t>
  </si>
  <si>
    <t>2015-05-31</t>
  </si>
  <si>
    <t>Młot udarowy GBHZ24</t>
  </si>
  <si>
    <t>ST-IV-6</t>
  </si>
  <si>
    <t>1995-12-31</t>
  </si>
  <si>
    <t>Piec Konwekcyjno Parowy Rational SCC wf 101 10ZXI</t>
  </si>
  <si>
    <t>ST-IV-59</t>
  </si>
  <si>
    <t>2012-10-31</t>
  </si>
  <si>
    <t>Piec Rational CMP 201E z myciem automatcznym</t>
  </si>
  <si>
    <t>ST-IV-68</t>
  </si>
  <si>
    <t>Pompa technologiczna kompleksu skoczni narciarskich Skalite</t>
  </si>
  <si>
    <t>ST-IV-84</t>
  </si>
  <si>
    <t>Przełącznik Extreme do monitoringu wizyjnego Skrzyczne</t>
  </si>
  <si>
    <t>ST-IV-82</t>
  </si>
  <si>
    <t>2025-01-31</t>
  </si>
  <si>
    <t>Qnap TSXoper Dysk 16 TB WD Red WD40EFRX Xopero Endpoint Agent Xopero Server Agent PRO</t>
  </si>
  <si>
    <t>ST-IV-66</t>
  </si>
  <si>
    <t>Serwer Dell Power Edge T430 ST</t>
  </si>
  <si>
    <t>ST-IV-65 (1)</t>
  </si>
  <si>
    <t>Serwer Lenovo ThinkSystem SR 250 V2</t>
  </si>
  <si>
    <t>ST-IV-79</t>
  </si>
  <si>
    <t>2024-02-29</t>
  </si>
  <si>
    <t>Siec internetowa wewnętrzna na trasachy Kubalonka</t>
  </si>
  <si>
    <t>ST-IV-78</t>
  </si>
  <si>
    <t>2023-11-30</t>
  </si>
  <si>
    <t>Sieć CCTV hala sportowa A, Internat sportowy</t>
  </si>
  <si>
    <t>ST-IV-69</t>
  </si>
  <si>
    <t>Swider BT-106</t>
  </si>
  <si>
    <t>ST-IV-4</t>
  </si>
  <si>
    <t>Tokarka uniwersalna typ DH660</t>
  </si>
  <si>
    <t>ST-IV-2</t>
  </si>
  <si>
    <t>1966-12-07</t>
  </si>
  <si>
    <t>Wiertarka spalinowa udarowa</t>
  </si>
  <si>
    <t>ST-IV-65</t>
  </si>
  <si>
    <t>2015-12-31</t>
  </si>
  <si>
    <t>Witryna chłodnicza ES-GREEN 4</t>
  </si>
  <si>
    <t>ST-IV-60</t>
  </si>
  <si>
    <t>2013-10-31</t>
  </si>
  <si>
    <t>ST-IV-61</t>
  </si>
  <si>
    <t>Automat do naleśników</t>
  </si>
  <si>
    <t>ST-V-33</t>
  </si>
  <si>
    <t>Grupa 5 - Specjalistyczne maszyny</t>
  </si>
  <si>
    <t>Ciag urządzeń grzewczych kuchni Jaworzyna</t>
  </si>
  <si>
    <t>ST-V-28</t>
  </si>
  <si>
    <t>Ciąg wydawczy</t>
  </si>
  <si>
    <t>S-V-22</t>
  </si>
  <si>
    <t>Dmuchawo odkurzacz wraz z przystawkami</t>
  </si>
  <si>
    <t>ST-V-9</t>
  </si>
  <si>
    <t>2004-06-30</t>
  </si>
  <si>
    <t>Drukarka do ciasta flatbed Imago Falco</t>
  </si>
  <si>
    <t>ST-V-38</t>
  </si>
  <si>
    <t>Komora wędzarnicza KW 40</t>
  </si>
  <si>
    <t>ST-V-37</t>
  </si>
  <si>
    <t>Kosiarka samojezdna</t>
  </si>
  <si>
    <t>ST-V-16</t>
  </si>
  <si>
    <t>ST-V-17</t>
  </si>
  <si>
    <t>Krajalnica żywności Automatyczna A912 Teflon MA-GA</t>
  </si>
  <si>
    <t>S-V-21</t>
  </si>
  <si>
    <t>Kuchnia ceramiczna</t>
  </si>
  <si>
    <t>S-V-23</t>
  </si>
  <si>
    <t>Kuchnia elektryczna 6 palnikowa</t>
  </si>
  <si>
    <t>S-V-25</t>
  </si>
  <si>
    <t>Kuchnia Elektryczna na podstawie szafkowej</t>
  </si>
  <si>
    <t>ST-V-40</t>
  </si>
  <si>
    <t>Maszyna wieloczynnościowa z kompletem tarcz Robot Coupe</t>
  </si>
  <si>
    <t>ST-V-36</t>
  </si>
  <si>
    <t>Mikser planetarny</t>
  </si>
  <si>
    <t>ST-V-32</t>
  </si>
  <si>
    <t>Obieraczka do ziemniaków OZ8N</t>
  </si>
  <si>
    <t>ST-V-12</t>
  </si>
  <si>
    <t>2016-10-31</t>
  </si>
  <si>
    <t>Odśnieżarka CUB Cadet XS 376</t>
  </si>
  <si>
    <t>ST-V-35</t>
  </si>
  <si>
    <t>Odśnieżarka ST 230 P961-91-00-90</t>
  </si>
  <si>
    <t>ST-V-13</t>
  </si>
  <si>
    <t>Odśnieżarka STIGA 1381 HST</t>
  </si>
  <si>
    <t>ST-V-11</t>
  </si>
  <si>
    <t>Odśnieżarka Stiga Snow Power</t>
  </si>
  <si>
    <t>ST-V-14</t>
  </si>
  <si>
    <t>Odśnieżarka STIGA ST 7276 PH WS 420</t>
  </si>
  <si>
    <t>ST-V-27</t>
  </si>
  <si>
    <t>Okap wyciągowy centralny z wentylatorem Jaworzyna</t>
  </si>
  <si>
    <t>ST-V-30</t>
  </si>
  <si>
    <t>Patelnia multifunkcyjna z funkcją ciśnienia</t>
  </si>
  <si>
    <t>ST-V-41</t>
  </si>
  <si>
    <t>2025-08-31</t>
  </si>
  <si>
    <t>Piec 10xGN z podstawą</t>
  </si>
  <si>
    <t>S-V-24</t>
  </si>
  <si>
    <t>Piec konwekcyjno- parowy 10GN Gastronomia Jaworzyna</t>
  </si>
  <si>
    <t>ST-V-42</t>
  </si>
  <si>
    <t>Ploter Ao ze skanerem HP DesignJet T830 36"</t>
  </si>
  <si>
    <t>ST-V-34</t>
  </si>
  <si>
    <t>Prasa do mięsa wraz ze stolikiem</t>
  </si>
  <si>
    <t>S-V-20</t>
  </si>
  <si>
    <t>Reduktor odpadów żywności</t>
  </si>
  <si>
    <t>ST-V-31</t>
  </si>
  <si>
    <t>Zestaw pieców 10GN i 6GN piętrowany Combi Duo</t>
  </si>
  <si>
    <t>ST-V-43</t>
  </si>
  <si>
    <t>Zestaw piecy konwekcyjno - parowych Jaworzyna</t>
  </si>
  <si>
    <t>ST-V-29</t>
  </si>
  <si>
    <t>Zmywarka do przyrządów kuchennych garnków i tac</t>
  </si>
  <si>
    <t>ST-V-39</t>
  </si>
  <si>
    <t>Zmywarka przemysłowa 1262919</t>
  </si>
  <si>
    <t>S-V-18</t>
  </si>
  <si>
    <t>Zmywarka przemysłowa 3120688</t>
  </si>
  <si>
    <t>S-V-19</t>
  </si>
  <si>
    <t>Aparat fotograficzny Canon EOS 5D wraz z obiektywami</t>
  </si>
  <si>
    <t>ST-VI-262</t>
  </si>
  <si>
    <t>Grupa 6 - Urządzenia techniczne</t>
  </si>
  <si>
    <t>Aparatura do elektronicznego pomiaru czasu</t>
  </si>
  <si>
    <t>ST-VI-151</t>
  </si>
  <si>
    <t>2012-02-28</t>
  </si>
  <si>
    <t>ST-VI-152</t>
  </si>
  <si>
    <t>2013-04-30</t>
  </si>
  <si>
    <t>Aparaturakontrolno-pomiarowa +osprzęt Skocznia sk</t>
  </si>
  <si>
    <t>ST-VI-142</t>
  </si>
  <si>
    <t>Armatka</t>
  </si>
  <si>
    <t>ST-VI-146</t>
  </si>
  <si>
    <t>ST-VI-147</t>
  </si>
  <si>
    <t>Armatka Demaclenko Wisła Malinka</t>
  </si>
  <si>
    <t>ST-VI-322</t>
  </si>
  <si>
    <t>ST-VI-323</t>
  </si>
  <si>
    <t>ST-VI-324</t>
  </si>
  <si>
    <t>Armatka do sztucznego naśnieżania W</t>
  </si>
  <si>
    <t>ST-VI-125</t>
  </si>
  <si>
    <t>Armatka Snieżna BH04290</t>
  </si>
  <si>
    <t>ST-VI-209</t>
  </si>
  <si>
    <t>Armatka śnieżna</t>
  </si>
  <si>
    <t>ST-VI-190</t>
  </si>
  <si>
    <t>2017-12-28</t>
  </si>
  <si>
    <t>ST-VI-191</t>
  </si>
  <si>
    <t>ST-VI-192</t>
  </si>
  <si>
    <t>ST-VI-193</t>
  </si>
  <si>
    <t>ST-VI-194</t>
  </si>
  <si>
    <t>ST-VI-195</t>
  </si>
  <si>
    <t>ST-VI-196</t>
  </si>
  <si>
    <t>ST-VI-197</t>
  </si>
  <si>
    <t>ST-VI-198</t>
  </si>
  <si>
    <t>ST-VI-199</t>
  </si>
  <si>
    <t>ST-VI-235</t>
  </si>
  <si>
    <t>2022-03-31</t>
  </si>
  <si>
    <t>ST-VI-236</t>
  </si>
  <si>
    <t>ST-VI-237</t>
  </si>
  <si>
    <t>ST-VI-238</t>
  </si>
  <si>
    <t>ST-VI-239</t>
  </si>
  <si>
    <t>ST-VI-240</t>
  </si>
  <si>
    <t>ST-VI-241</t>
  </si>
  <si>
    <t>ST-VI-242</t>
  </si>
  <si>
    <t>ST-VI-243</t>
  </si>
  <si>
    <t>ST-VI-244</t>
  </si>
  <si>
    <t>ST-VI-245</t>
  </si>
  <si>
    <t>ST-VI-246</t>
  </si>
  <si>
    <t>ST-VI-247</t>
  </si>
  <si>
    <t>ST-VI-248</t>
  </si>
  <si>
    <t>ST-VI-249</t>
  </si>
  <si>
    <t>ST-VI-256</t>
  </si>
  <si>
    <t>ST-VI-257</t>
  </si>
  <si>
    <t>ST-VI-258</t>
  </si>
  <si>
    <t>ST-VI-259</t>
  </si>
  <si>
    <t>ST-VI-260</t>
  </si>
  <si>
    <t>ST-VI-261</t>
  </si>
  <si>
    <t>Armatka śnieżna 700 A automatic</t>
  </si>
  <si>
    <t>ST-VI-168</t>
  </si>
  <si>
    <t>ST-VI-169</t>
  </si>
  <si>
    <t>Armatka śnieżna 700 automatic</t>
  </si>
  <si>
    <t>ST-VI-163</t>
  </si>
  <si>
    <t>ST-VI-164</t>
  </si>
  <si>
    <t>ST-VI-165</t>
  </si>
  <si>
    <t>ST-VI-166</t>
  </si>
  <si>
    <t>Armatka śnieżna 700A automatic</t>
  </si>
  <si>
    <t>ST-VI-167</t>
  </si>
  <si>
    <t>Armatka śnieżna 900A</t>
  </si>
  <si>
    <t>ST-VI-181</t>
  </si>
  <si>
    <t>ST-VI-182</t>
  </si>
  <si>
    <t>2017-02-28</t>
  </si>
  <si>
    <t>ST-VI-183</t>
  </si>
  <si>
    <t>ST-VI-184</t>
  </si>
  <si>
    <t>ST-VI-185</t>
  </si>
  <si>
    <t>ST-VI-186</t>
  </si>
  <si>
    <t>ST-VI-187</t>
  </si>
  <si>
    <t>Armatka śnieżna BH 04294</t>
  </si>
  <si>
    <t>ST-VI-210</t>
  </si>
  <si>
    <t>Armatka śnieżna BH 04302</t>
  </si>
  <si>
    <t>ST-VI-211</t>
  </si>
  <si>
    <t>Armatka śnieżna BH 04312</t>
  </si>
  <si>
    <t>ST-VI-212</t>
  </si>
  <si>
    <t>Armatka śnieżna SKF1AM0101 Technoalipin</t>
  </si>
  <si>
    <t>ST-VI-208</t>
  </si>
  <si>
    <t>Armatka śnieżna SN900M nr seryjny 011107</t>
  </si>
  <si>
    <t>ST-VI-157</t>
  </si>
  <si>
    <t>2014-08-31</t>
  </si>
  <si>
    <t>Armatka śnieżna Ventus + studnia</t>
  </si>
  <si>
    <t>ST-VI-292</t>
  </si>
  <si>
    <t>ST-VI-293</t>
  </si>
  <si>
    <t>ST-VI-294</t>
  </si>
  <si>
    <t>Armatka śnieżna Ventus 4.0 Blizzard AMK + wyposażenie Demaclenko</t>
  </si>
  <si>
    <t>ST-VI-274</t>
  </si>
  <si>
    <t>ST-VI-275</t>
  </si>
  <si>
    <t>ST-VI-276</t>
  </si>
  <si>
    <t>ST-VI-277</t>
  </si>
  <si>
    <t>ST-VI-278</t>
  </si>
  <si>
    <t>ST-VI-279</t>
  </si>
  <si>
    <t>ST-VI-280</t>
  </si>
  <si>
    <t>ST-VI-281</t>
  </si>
  <si>
    <t>ST-VI-282</t>
  </si>
  <si>
    <t>ST-VI-283</t>
  </si>
  <si>
    <t>ST-VI-284</t>
  </si>
  <si>
    <t>ST-VI-285</t>
  </si>
  <si>
    <t>ST-VI-286</t>
  </si>
  <si>
    <t>ST-VI-287</t>
  </si>
  <si>
    <t>ST-VI-288</t>
  </si>
  <si>
    <t>Automat parkingowy 1 - Citea</t>
  </si>
  <si>
    <t>ST-VI-251</t>
  </si>
  <si>
    <t>Automat parkingowy 2 Citea</t>
  </si>
  <si>
    <t>ST-VI-269</t>
  </si>
  <si>
    <t>Automat parkingowy 3 Citea</t>
  </si>
  <si>
    <t>ST-VI-270</t>
  </si>
  <si>
    <t>Automat sprzedażowy</t>
  </si>
  <si>
    <t>ST-VI-215</t>
  </si>
  <si>
    <t>2019-02-28</t>
  </si>
  <si>
    <t>Automat sprzedażowy (biletomat)</t>
  </si>
  <si>
    <t>ST-VI-207</t>
  </si>
  <si>
    <t>Automat sprzedażowy biletomat</t>
  </si>
  <si>
    <t>ST-VI-228</t>
  </si>
  <si>
    <t>ST-VI-346</t>
  </si>
  <si>
    <t>Centrala telefoniczna</t>
  </si>
  <si>
    <t>ST-VI-291</t>
  </si>
  <si>
    <t>Dodatkowy układ zraszania rozbiegu skoczni</t>
  </si>
  <si>
    <t>ST-VI-134</t>
  </si>
  <si>
    <t>2010-10-26</t>
  </si>
  <si>
    <t>Drukarka do przekazu wyników i list Wisła</t>
  </si>
  <si>
    <t>ST-VI-123</t>
  </si>
  <si>
    <t>Dzwig towarowo-osobowy</t>
  </si>
  <si>
    <t>ST-VI-160</t>
  </si>
  <si>
    <t>Elektroniczna tablica informacyjna</t>
  </si>
  <si>
    <t>ST-VI-202</t>
  </si>
  <si>
    <t>Ergometr wioślarski Concept 2 Model D</t>
  </si>
  <si>
    <t>ST-VI-102</t>
  </si>
  <si>
    <t>2004-10-31</t>
  </si>
  <si>
    <t>Instalacja oświetleniowa i elektyczna Wisła Malinka</t>
  </si>
  <si>
    <t>ST-VI-309</t>
  </si>
  <si>
    <t>Instalacje teletechniczne skoczni Skalite</t>
  </si>
  <si>
    <t>ST-VI-129</t>
  </si>
  <si>
    <t>Kamera 5LCO-COLOR -moduł odczytu wyniku</t>
  </si>
  <si>
    <t>ST-VI-114</t>
  </si>
  <si>
    <t>Kamera 5LCO-TIMER moduł podstawy czasu</t>
  </si>
  <si>
    <t>ST-VI-115</t>
  </si>
  <si>
    <t>Klimatyzacja Archiwum</t>
  </si>
  <si>
    <t>ST-VI-345</t>
  </si>
  <si>
    <t>Klimatyzacja Hali Sportowej</t>
  </si>
  <si>
    <t>ST-VI-231</t>
  </si>
  <si>
    <t>Klimatyzacja Internat Sportowy Harnaś</t>
  </si>
  <si>
    <t>ST-VI-112</t>
  </si>
  <si>
    <t>2007-11-30</t>
  </si>
  <si>
    <t>Klimatyzacja w pokojach Internatu Sportowego</t>
  </si>
  <si>
    <t>ST-VI-313</t>
  </si>
  <si>
    <t>Klimatyzator</t>
  </si>
  <si>
    <t>ST-VI-176</t>
  </si>
  <si>
    <t>Klimatyzator Daikin 6,2kW</t>
  </si>
  <si>
    <t>ST-VI-173</t>
  </si>
  <si>
    <t>Klimatyzator DAIKIN FTX60/RX60</t>
  </si>
  <si>
    <t>ST-VI-159</t>
  </si>
  <si>
    <t>Klimatyzator LG moc 3,5 KV</t>
  </si>
  <si>
    <t>ST-VI-170 (1)</t>
  </si>
  <si>
    <t>Klimatyzator Mitsubishi PHUZ-ZRP71VHA2</t>
  </si>
  <si>
    <t>ST-VI-188</t>
  </si>
  <si>
    <t>2017-10-31</t>
  </si>
  <si>
    <t>Klimatyzator na kuchnię Internatu Sportowego</t>
  </si>
  <si>
    <t>ST-VI-263</t>
  </si>
  <si>
    <t>ST-VI-264</t>
  </si>
  <si>
    <t>Klimatyzator Wisła Malinka</t>
  </si>
  <si>
    <t>ST-VI-310</t>
  </si>
  <si>
    <t>ST-VI-311</t>
  </si>
  <si>
    <t>Klimatyzatr Daikin 6,2 KW</t>
  </si>
  <si>
    <t>ST-VI-172</t>
  </si>
  <si>
    <t>Komplet systemu pomiaru czsu OMEGA</t>
  </si>
  <si>
    <t>ST-VI-99</t>
  </si>
  <si>
    <t>Komputer główny -system informacyjny TV Wisła</t>
  </si>
  <si>
    <t>ST-VI-122</t>
  </si>
  <si>
    <t>Kontaner 2 skocznia Skalite</t>
  </si>
  <si>
    <t>ST-VI-137</t>
  </si>
  <si>
    <t>Kontener</t>
  </si>
  <si>
    <t>ST-VI-214</t>
  </si>
  <si>
    <t>Kontener 1 sk. Skalite</t>
  </si>
  <si>
    <t>ST-VI-136</t>
  </si>
  <si>
    <t>Kontener 3 skocznia Skalite</t>
  </si>
  <si>
    <t>ST-VI-138</t>
  </si>
  <si>
    <t>Kontener 4 Skocznia Skalite</t>
  </si>
  <si>
    <t>ST-VI-139</t>
  </si>
  <si>
    <t>Kontener 5 skocznia skalite</t>
  </si>
  <si>
    <t>ST-VI-140</t>
  </si>
  <si>
    <t>Kontener 6 skocznia skalite</t>
  </si>
  <si>
    <t>ST-VI-141</t>
  </si>
  <si>
    <t>Kontener kasowy Kubalonka</t>
  </si>
  <si>
    <t>ST-VI-289</t>
  </si>
  <si>
    <t>Kontener mobilny sprzedażowy Fotobudka</t>
  </si>
  <si>
    <t>ST-VI-344</t>
  </si>
  <si>
    <t>Kontener szatniowy</t>
  </si>
  <si>
    <t>ST-VI-297</t>
  </si>
  <si>
    <t>2023-08-31</t>
  </si>
  <si>
    <t>ST-VI-298</t>
  </si>
  <si>
    <t>ST-VI-299</t>
  </si>
  <si>
    <t>ST-VI-300</t>
  </si>
  <si>
    <t>ST-VI-301</t>
  </si>
  <si>
    <t>ST-VI-302</t>
  </si>
  <si>
    <t>ST-VI-303</t>
  </si>
  <si>
    <t>ST-VI-304</t>
  </si>
  <si>
    <t>ST-VI-305</t>
  </si>
  <si>
    <t>ST-VI-306</t>
  </si>
  <si>
    <t>ST-VI-307</t>
  </si>
  <si>
    <t>ST-VI-308</t>
  </si>
  <si>
    <t>Kontener szatniowy mobilny</t>
  </si>
  <si>
    <t>ST-VI-317</t>
  </si>
  <si>
    <t>ST-VI-318</t>
  </si>
  <si>
    <t>ST-VI-319</t>
  </si>
  <si>
    <t>ST-VI-320</t>
  </si>
  <si>
    <t>Lanca Demaclenco EOS 4.0 A4K-H</t>
  </si>
  <si>
    <t>ST-VI-334</t>
  </si>
  <si>
    <t>ST-VI-335</t>
  </si>
  <si>
    <t>ST-VI-336</t>
  </si>
  <si>
    <t>ST-VI-337</t>
  </si>
  <si>
    <t>ST-VI-338</t>
  </si>
  <si>
    <t>ST-VI-339</t>
  </si>
  <si>
    <t>ST-VI-340</t>
  </si>
  <si>
    <t>ST-VI-341</t>
  </si>
  <si>
    <t>Lanca z osprzetem</t>
  </si>
  <si>
    <t>ST-VI-252</t>
  </si>
  <si>
    <t>ST-VI-253</t>
  </si>
  <si>
    <t>ST-VI-254</t>
  </si>
  <si>
    <t>ST-VI-255</t>
  </si>
  <si>
    <t>Maszyna do produkicji śniegu Snow Pro</t>
  </si>
  <si>
    <t>ST-VI-315</t>
  </si>
  <si>
    <t>Mobilny system ozonowania z wyposażeniem</t>
  </si>
  <si>
    <t>ST-VI-227</t>
  </si>
  <si>
    <t>2021-11-30</t>
  </si>
  <si>
    <t>Modulator-encoder do odbioru sygnału HDMI</t>
  </si>
  <si>
    <t>ST-VI-326 (1)</t>
  </si>
  <si>
    <t>Monitoing obiektu KL Skrzyczne-prony 1,2,3,4</t>
  </si>
  <si>
    <t>ST-VI-158</t>
  </si>
  <si>
    <t>2014-12-31</t>
  </si>
  <si>
    <t>Monitoring wizyjny Skoczni Wisła M</t>
  </si>
  <si>
    <t>ST-VI-117</t>
  </si>
  <si>
    <t>Myjka wysokociśnieniowa HDS 9/18-4MX</t>
  </si>
  <si>
    <t>ST-VI-316</t>
  </si>
  <si>
    <t>Myjka wysokociśnieniowa z podgrzewaniem wody HDS 8/18-4MX</t>
  </si>
  <si>
    <t>ST-VI-265</t>
  </si>
  <si>
    <t>ST-VI-266</t>
  </si>
  <si>
    <t>ST-VI-267</t>
  </si>
  <si>
    <t>Nagłosnienie hali A</t>
  </si>
  <si>
    <t>ST-VI-189</t>
  </si>
  <si>
    <t>2017-11-30</t>
  </si>
  <si>
    <t>Nagłośnienie sal konferencyjnyh w Internacie Sportowym</t>
  </si>
  <si>
    <t>ST-VI-330</t>
  </si>
  <si>
    <t>Nagłośnienie Wisła</t>
  </si>
  <si>
    <t>ST-VI-127</t>
  </si>
  <si>
    <t>Naśnieżanie trasy narciarskiej "KASKADA"</t>
  </si>
  <si>
    <t>ST-VI-107</t>
  </si>
  <si>
    <t>2005-11-07</t>
  </si>
  <si>
    <t>Oczyszczalnia biologiczna - stacja Jaworzyna</t>
  </si>
  <si>
    <t>ST-VI-108</t>
  </si>
  <si>
    <t>2005-12-04</t>
  </si>
  <si>
    <t>Pawilon stróżówka Skocznia Wisła Malinka</t>
  </si>
  <si>
    <t>ST-VI-343</t>
  </si>
  <si>
    <t>Platforma -schodołaz dla niepełnosprawnych</t>
  </si>
  <si>
    <t>ST-VI-161</t>
  </si>
  <si>
    <t>Płyta dotykowa OCP5 190x90</t>
  </si>
  <si>
    <t>ST-VI-101</t>
  </si>
  <si>
    <t>Pomiar prędkości na skoczni K-95</t>
  </si>
  <si>
    <t>ST-VI-213</t>
  </si>
  <si>
    <t>Pomiar prędkości na skoczni K-95 rozbuowa</t>
  </si>
  <si>
    <t>ST-VI-213 (1)</t>
  </si>
  <si>
    <t>Przeciągarka SHZ 1000-1 skocznia Skalite</t>
  </si>
  <si>
    <t>ST-VI-130</t>
  </si>
  <si>
    <t>ST-VI-132</t>
  </si>
  <si>
    <t>Przeciągarka SHZ1000-1</t>
  </si>
  <si>
    <t>ST-VI-131</t>
  </si>
  <si>
    <t>Przenośnik taśmowy Sunkid Blueye</t>
  </si>
  <si>
    <t>ST-VI-268</t>
  </si>
  <si>
    <t>Rozdzielnia SN Skrzyczne -Doliny III</t>
  </si>
  <si>
    <t>ST-VI-180</t>
  </si>
  <si>
    <t>2016-11-30</t>
  </si>
  <si>
    <t>Sieć CCTV Kubalonka</t>
  </si>
  <si>
    <t>ST-VI-296</t>
  </si>
  <si>
    <t>Stacja trafo - kolej Szczyrk - Jaworzyna</t>
  </si>
  <si>
    <t>ST-VI-203</t>
  </si>
  <si>
    <t>Stacja Trafo wraz z instalacją zasilania</t>
  </si>
  <si>
    <t>ST-VI-162</t>
  </si>
  <si>
    <t>Stacja transformatorowa 800 stacja pośrednia KL</t>
  </si>
  <si>
    <t>ST-VI-232</t>
  </si>
  <si>
    <t>Stacja transformatorowa Doliny III</t>
  </si>
  <si>
    <t>ST-VI-179</t>
  </si>
  <si>
    <t>Stacja transformatorowa Doliny Skrzyczne</t>
  </si>
  <si>
    <t>ST-VI-325</t>
  </si>
  <si>
    <t>2024-06-30</t>
  </si>
  <si>
    <t>Stacja transformatorowa Hotel</t>
  </si>
  <si>
    <t>ST-VI-59</t>
  </si>
  <si>
    <t>1988-12-31</t>
  </si>
  <si>
    <t>Stacja transformatorowa Tartak- Uzdrowiskowa</t>
  </si>
  <si>
    <t>ST-VI-178</t>
  </si>
  <si>
    <t>Stacja transformatorowa wraz z linią energetyczną Ondraszek</t>
  </si>
  <si>
    <t>ST-VI-290</t>
  </si>
  <si>
    <t>Swiatłowód Stacja Jaworzyna - Skrzyczne</t>
  </si>
  <si>
    <t>ST-VI-109</t>
  </si>
  <si>
    <t>2006-12-31</t>
  </si>
  <si>
    <t>Syst pomiaru prędkości skoczka i syst łącz. Wisl</t>
  </si>
  <si>
    <t>ST-VI-119</t>
  </si>
  <si>
    <t>System dostępu basenowego na hali</t>
  </si>
  <si>
    <t>ST-VI-229</t>
  </si>
  <si>
    <t>System dostępu elektronicznego do stołówki</t>
  </si>
  <si>
    <t>ST-VI-223</t>
  </si>
  <si>
    <t>System dostępu w Internacie (karty Klucz)</t>
  </si>
  <si>
    <t>ST-VI-250</t>
  </si>
  <si>
    <t>2022-04-30</t>
  </si>
  <si>
    <t>System dośnieżania Skoczni Wisła Malinka</t>
  </si>
  <si>
    <t>ST-VI-333</t>
  </si>
  <si>
    <t>System kontroli przejśc Wisła Malinka + bietomaty (2sztuki</t>
  </si>
  <si>
    <t>ST-VI-342</t>
  </si>
  <si>
    <t>System kontroli przejść</t>
  </si>
  <si>
    <t>ST-VI-217</t>
  </si>
  <si>
    <t>System Kontroli przejść KL Doliny</t>
  </si>
  <si>
    <t>ST-VI-328</t>
  </si>
  <si>
    <t>System kontroli przejść KL -doposazenie</t>
  </si>
  <si>
    <t>ST-VI-217 (1)</t>
  </si>
  <si>
    <t>System kontroli przejść on-line/off-line II etap</t>
  </si>
  <si>
    <t>ST-VI-225</t>
  </si>
  <si>
    <t>System kontroli wejść Kubalonka</t>
  </si>
  <si>
    <t>ST-VI-273</t>
  </si>
  <si>
    <t>System mocowań do utrzymania śniegu</t>
  </si>
  <si>
    <t>ST-VI-145</t>
  </si>
  <si>
    <t>System monitoringu</t>
  </si>
  <si>
    <t>ST-VI-204</t>
  </si>
  <si>
    <t>System monitoringu tras</t>
  </si>
  <si>
    <t>ST-VI-170</t>
  </si>
  <si>
    <t>System Monitorowania Pogody Wisła</t>
  </si>
  <si>
    <t>ST-VI-120</t>
  </si>
  <si>
    <t>System mrożenia K-95</t>
  </si>
  <si>
    <t>ST-VI-133</t>
  </si>
  <si>
    <t>System mrożenia rozbiegu skoczni K-120 w Wiśle M</t>
  </si>
  <si>
    <t>ST-VI-116</t>
  </si>
  <si>
    <t>System mrożenia rozbiegu skoczni K-70 skoczni Ska</t>
  </si>
  <si>
    <t>ST-VI-150</t>
  </si>
  <si>
    <t>System naśnieżania skoczni Skalite</t>
  </si>
  <si>
    <t>ST-VI-224</t>
  </si>
  <si>
    <t>System naśnieżania Skoczni Skalite - rozbudowa (lance, armatki, EOS) ST-VI-224</t>
  </si>
  <si>
    <t>ST-VI-224 (1)</t>
  </si>
  <si>
    <t>System opomiarowania Skoczni Wisła Malinka</t>
  </si>
  <si>
    <t>ST-VI-326</t>
  </si>
  <si>
    <t>System parkingowy SKIDATA</t>
  </si>
  <si>
    <t>ST-VI-226</t>
  </si>
  <si>
    <t>System pomiaru dł skoku Wisła</t>
  </si>
  <si>
    <t>ST-VI-128</t>
  </si>
  <si>
    <t>System pomiaru odległości skoczka</t>
  </si>
  <si>
    <t>ST-VI-221</t>
  </si>
  <si>
    <t>System pomiaru pokrywy śniegu i kontroli parkiem maszyn</t>
  </si>
  <si>
    <t>ST-VI-222</t>
  </si>
  <si>
    <t>System pomiaru prędkości skoczka na progu skoczni</t>
  </si>
  <si>
    <t>ST-VI-329</t>
  </si>
  <si>
    <t>System Snowvisual do pompowni wody skoczni Skalite</t>
  </si>
  <si>
    <t>ST-VI-331</t>
  </si>
  <si>
    <t>System startowy pomiaru czasu dla narciarstwa</t>
  </si>
  <si>
    <t>ST-VI-220</t>
  </si>
  <si>
    <t>System sterowania naśnieżaniem Technoalpin</t>
  </si>
  <si>
    <t>ST-VI-321</t>
  </si>
  <si>
    <t>System sygnalizacji startowej Wisła</t>
  </si>
  <si>
    <t>ST-VI-121</t>
  </si>
  <si>
    <t>System wideokonferencyjny</t>
  </si>
  <si>
    <t>ST-VI-216</t>
  </si>
  <si>
    <t>2019-06-25</t>
  </si>
  <si>
    <t>System wyświetlaczy wyników Wisła</t>
  </si>
  <si>
    <t>ST-VI-124</t>
  </si>
  <si>
    <t>System zraszania Skoczni Wisła Malinka</t>
  </si>
  <si>
    <t>ST-VI-332</t>
  </si>
  <si>
    <t>Taśma chodnikowa</t>
  </si>
  <si>
    <t>ST-VI-154</t>
  </si>
  <si>
    <t>Telebim - hala sportowa</t>
  </si>
  <si>
    <t>ST-VI-234</t>
  </si>
  <si>
    <t>2022-01-31</t>
  </si>
  <si>
    <t>Transformator 630 kVA</t>
  </si>
  <si>
    <t>ST-VI-153</t>
  </si>
  <si>
    <t>2013-11-30</t>
  </si>
  <si>
    <t>Układ automatycznego czyszczenia wody - filtr skocznia Skalite</t>
  </si>
  <si>
    <t>ST-VI-201</t>
  </si>
  <si>
    <t>Urządze i oprogr dla syst pulpitów sędziow Wisła</t>
  </si>
  <si>
    <t>ST-VI-118</t>
  </si>
  <si>
    <t>Urządzenia startu i mety dla narciarstwa</t>
  </si>
  <si>
    <t>ST-VI-206</t>
  </si>
  <si>
    <t>2018-02-28</t>
  </si>
  <si>
    <t>Wciagarka mechaniczna HABEGGER HITTRACK 16B</t>
  </si>
  <si>
    <t>ST-VI-312</t>
  </si>
  <si>
    <t>Wciągarka armatki EKO-D15 HB Wisła</t>
  </si>
  <si>
    <t>ST-VI-126</t>
  </si>
  <si>
    <t>Wentylacja w pomieszczeniach socjalnych w Internacie Sportowym</t>
  </si>
  <si>
    <t>ST-VI-347</t>
  </si>
  <si>
    <t>Wentylacja zaplecza gastronomicznego oraz jadalni Internatu Harnaś</t>
  </si>
  <si>
    <t>ST-VI-271</t>
  </si>
  <si>
    <t>Wózek remontowy -KL Jaworzyna-Skrzyczne</t>
  </si>
  <si>
    <t>ST-VI-156</t>
  </si>
  <si>
    <t>Wyrzynarka do torów</t>
  </si>
  <si>
    <t>ST-VI-144</t>
  </si>
  <si>
    <t>Zegar STOPER</t>
  </si>
  <si>
    <t>ST-VI-97</t>
  </si>
  <si>
    <t>2000-09-25</t>
  </si>
  <si>
    <t>Zestaw specjalistycznego sprzętu dla narciarstwa (zadanie 2017/0352/0094/SubA/DIS/S)</t>
  </si>
  <si>
    <t>ST-VI-205</t>
  </si>
  <si>
    <t>Zjeżdżalnia grawitacyjna - urządzenia techniczne</t>
  </si>
  <si>
    <t>ST-VI-327</t>
  </si>
  <si>
    <t>Zmywarka przemysłowa Nr 478478 GS 502 V 11</t>
  </si>
  <si>
    <t>ST-VI-100</t>
  </si>
  <si>
    <t>2003-12-31</t>
  </si>
  <si>
    <t>Grupa 7 - Środki transportu</t>
  </si>
  <si>
    <t>Ciągnik rolniczy MF - doposażenie</t>
  </si>
  <si>
    <t>ST-VII-119</t>
  </si>
  <si>
    <t>Ciągnik rolniczy z przystawkami do tras biegowych MF 511 M DYNA-4</t>
  </si>
  <si>
    <t>ST-VII-118</t>
  </si>
  <si>
    <t>Frez do maszyny śnieżnej</t>
  </si>
  <si>
    <t>ST-VII-55</t>
  </si>
  <si>
    <t>2011-11-30</t>
  </si>
  <si>
    <t>Gasienice letnie do maszyny PB 300</t>
  </si>
  <si>
    <t>ST-VII-103</t>
  </si>
  <si>
    <t>Gasienice letnie do maszyny PB 400</t>
  </si>
  <si>
    <t>ST-VII-104</t>
  </si>
  <si>
    <t>Gąsienice do maszyny śnieżnej ST-VII-44</t>
  </si>
  <si>
    <t>ST-VII-44 (1)</t>
  </si>
  <si>
    <t>Kosiarka Stiga Estate Grand Overland 4WD</t>
  </si>
  <si>
    <t>ST-VII-60</t>
  </si>
  <si>
    <t>Koszt transportowy do maszyn</t>
  </si>
  <si>
    <t>ST-VII-70</t>
  </si>
  <si>
    <t>Łyżka do przewozu śniegu</t>
  </si>
  <si>
    <t>ST-VII-56</t>
  </si>
  <si>
    <t>Maszyna śnieżna Kassbohrer 300 Polar</t>
  </si>
  <si>
    <t>ST-VII-61</t>
  </si>
  <si>
    <t>Maszyna śnieżna PIBU 400 W</t>
  </si>
  <si>
    <t>ST-VII-44</t>
  </si>
  <si>
    <t>Maszyna śnieżna PiBu 400W</t>
  </si>
  <si>
    <t>ST-VII-66</t>
  </si>
  <si>
    <t>2016-01-04</t>
  </si>
  <si>
    <t>Maszyna śnieżna PiBu 600 W Polar</t>
  </si>
  <si>
    <t>ST-VII-69</t>
  </si>
  <si>
    <t>Maszyna śnieżna Pisten Bully 100</t>
  </si>
  <si>
    <t>ST-VII-71</t>
  </si>
  <si>
    <t>ST-VII-83</t>
  </si>
  <si>
    <t>Maszyna śnieżna Pisten Bully 400 4F</t>
  </si>
  <si>
    <t>ST-VII-82</t>
  </si>
  <si>
    <t>Maszyna śnieżna Pisten Bully 400 Park Pro</t>
  </si>
  <si>
    <t>ST-VII-96</t>
  </si>
  <si>
    <t>Maszyna śnieżna Pisten Bully 800 W</t>
  </si>
  <si>
    <t>ST-VII-105</t>
  </si>
  <si>
    <t>Maszyna śnieżna PistenBully 600 W Polar</t>
  </si>
  <si>
    <t>ST-VII-72</t>
  </si>
  <si>
    <t>Maszyna śnieżna Pistenn Bully 400 W</t>
  </si>
  <si>
    <t>ST-VII-45</t>
  </si>
  <si>
    <t>Odśnieżarka STIGA 1381</t>
  </si>
  <si>
    <t>ST-VII-40</t>
  </si>
  <si>
    <t>Odśnieżarko-kosiarka Stiga Estate Grand Overland</t>
  </si>
  <si>
    <t>ST-VII-47</t>
  </si>
  <si>
    <t>Rower elektryczny Giant Trance X E+ 2 Pro 29ER</t>
  </si>
  <si>
    <t>ST-VII-87</t>
  </si>
  <si>
    <t>ST-VII-88</t>
  </si>
  <si>
    <t>ST-VII-89</t>
  </si>
  <si>
    <t>ST-VII-90</t>
  </si>
  <si>
    <t>ST-VII-91</t>
  </si>
  <si>
    <t>Rower elektryczny Giant Trance X E+ 2 PrO 29ER</t>
  </si>
  <si>
    <t>ST-VII-108</t>
  </si>
  <si>
    <t>ST-VII-109</t>
  </si>
  <si>
    <t>ST-VII-110</t>
  </si>
  <si>
    <t>ST-VII-111</t>
  </si>
  <si>
    <t>ST-VII-112</t>
  </si>
  <si>
    <t>Rower elektryczny Giant Trance X E+ Cold Night</t>
  </si>
  <si>
    <t>ST-VII-106</t>
  </si>
  <si>
    <t>ST-VII-107</t>
  </si>
  <si>
    <t>Skuter Lynx 69 Ranger Alpine 900 ACE Turbo</t>
  </si>
  <si>
    <t>ST-VII-94</t>
  </si>
  <si>
    <t>Skuter śnieżny</t>
  </si>
  <si>
    <t>ST-VII-32</t>
  </si>
  <si>
    <t>1999-12-28</t>
  </si>
  <si>
    <t>ST-VII-33</t>
  </si>
  <si>
    <t>Skuter śnieżny Lynx Ranger 69 Alpine Rotax 1200 4-Tec</t>
  </si>
  <si>
    <t>ST-VII-67</t>
  </si>
  <si>
    <t>Skuter śnieżny Lynx Yeti PRO V-800</t>
  </si>
  <si>
    <t>ST-VII-53</t>
  </si>
  <si>
    <t>Skuter z saniami</t>
  </si>
  <si>
    <t>ST-VII-78</t>
  </si>
  <si>
    <t>ST-VII-80</t>
  </si>
  <si>
    <t>Aparat do krioterapii CRYOAIR</t>
  </si>
  <si>
    <t>ST-VIII-113</t>
  </si>
  <si>
    <t>Grupa 8 - Narzędzia przyrządy</t>
  </si>
  <si>
    <t>Aparat do terapii falą uderzeniową</t>
  </si>
  <si>
    <t>ST-VIII-165</t>
  </si>
  <si>
    <t>Balia dwumiejscowa S 140 W olcha</t>
  </si>
  <si>
    <t>ST-VIII-108</t>
  </si>
  <si>
    <t>2015-10-31</t>
  </si>
  <si>
    <t>Balon dmuchanu logo COS W</t>
  </si>
  <si>
    <t>ST-VIII-86</t>
  </si>
  <si>
    <t>Balon dmuchany logo COS W</t>
  </si>
  <si>
    <t>ST-VIII-87</t>
  </si>
  <si>
    <t>Bieżnia elektryczna Insportline G12</t>
  </si>
  <si>
    <t>ST-VIII-141</t>
  </si>
  <si>
    <t>Bieżnia Finnlo Maximum</t>
  </si>
  <si>
    <t>ST-VIII-105</t>
  </si>
  <si>
    <t>Bodyflow Portable szybsza regeneracja</t>
  </si>
  <si>
    <t>ST-VIII-95</t>
  </si>
  <si>
    <t>Brama 5 stanowiskowa C+LINE Hack Squat</t>
  </si>
  <si>
    <t>ST-VIII-129</t>
  </si>
  <si>
    <t>Brama 5 stanowiskowa Free Motion DS.Dual Cable Cross</t>
  </si>
  <si>
    <t>ST-VIII-126</t>
  </si>
  <si>
    <t>ST-VIII-127</t>
  </si>
  <si>
    <t>Brama 5 stanowiskowa Matrix MX+T5X Treadmill Led</t>
  </si>
  <si>
    <t>ST-VIII-128</t>
  </si>
  <si>
    <t>Brama 5 stanowiskowa NPG P-Line Smart Cable Cross</t>
  </si>
  <si>
    <t>ST-VIII-125</t>
  </si>
  <si>
    <t>Bramy do siłowni</t>
  </si>
  <si>
    <t>ST-VIII-109</t>
  </si>
  <si>
    <t>Bramy wjazdowe 2 sztuki na Skoczni w Wisle Malince</t>
  </si>
  <si>
    <t>ST-VIII-249</t>
  </si>
  <si>
    <t>Budynek gospodarczy - magazynowy</t>
  </si>
  <si>
    <t>ST-VIII-248</t>
  </si>
  <si>
    <t>Budynek gospodarczy 1 - barak</t>
  </si>
  <si>
    <t>ST-VIII-226</t>
  </si>
  <si>
    <t>Budynek gospodarczy 2 - barak</t>
  </si>
  <si>
    <t>ST-VIII-227</t>
  </si>
  <si>
    <t>Budynek sterowni (posadowiony na gruncie)</t>
  </si>
  <si>
    <t>ST-VIII-115</t>
  </si>
  <si>
    <t>Ceramiczne tory jezdne zjazdu skoczni W</t>
  </si>
  <si>
    <t>ST-VIII-83</t>
  </si>
  <si>
    <t>Climber330525I</t>
  </si>
  <si>
    <t>ST-VIII-14</t>
  </si>
  <si>
    <t>Domek Grilowy Jaworzyna</t>
  </si>
  <si>
    <t>ST-VIII-247</t>
  </si>
  <si>
    <t>Domek parkingowy Wisła Malinka</t>
  </si>
  <si>
    <t>ST-VIII-99</t>
  </si>
  <si>
    <t>Domek pomiaru czasu Doliny</t>
  </si>
  <si>
    <t>ST-VIII-151</t>
  </si>
  <si>
    <t>Drewniany plac zabaw na Hali Jaworzyna</t>
  </si>
  <si>
    <t>ST-VIII-200</t>
  </si>
  <si>
    <t>Ekran ramowy FAST FOLD 320 x 427 CP przód</t>
  </si>
  <si>
    <t>ST-VIII-61</t>
  </si>
  <si>
    <t>Ekspres Carimali Armonia Ultra LM z wyposażeniem</t>
  </si>
  <si>
    <t>ST-VIII-220</t>
  </si>
  <si>
    <t>ST-VIII-221</t>
  </si>
  <si>
    <t>ST-VIII-251</t>
  </si>
  <si>
    <t>Ekspres Jura X8 Platin</t>
  </si>
  <si>
    <t>ST-VIII-222</t>
  </si>
  <si>
    <t>ST-VIII-223</t>
  </si>
  <si>
    <t>Elektroniczna tarcza strzelecka HS 10</t>
  </si>
  <si>
    <t>ST-VIII-240</t>
  </si>
  <si>
    <t>ST-VIII-241</t>
  </si>
  <si>
    <t>ST-VIII-242</t>
  </si>
  <si>
    <t>ST-VIII-243</t>
  </si>
  <si>
    <t>ST-VIII-244</t>
  </si>
  <si>
    <t>ST-VIII-245</t>
  </si>
  <si>
    <t>Ergometr kajakowy Pro Dansprint z monitorem</t>
  </si>
  <si>
    <t>ST-VIII-183</t>
  </si>
  <si>
    <t>ST-VIII-184</t>
  </si>
  <si>
    <t>ST-VIII-185</t>
  </si>
  <si>
    <t>Frez do frezowania torów najazdowych na rozbiegu Skoczni Skalite</t>
  </si>
  <si>
    <t>ST-VIII-124</t>
  </si>
  <si>
    <t>Horizontal-Cwiczenie mięsni nóg leżąc</t>
  </si>
  <si>
    <t>ST-VIII-75</t>
  </si>
  <si>
    <t>2008-06-30</t>
  </si>
  <si>
    <t>Katedra biczów szkodzkich</t>
  </si>
  <si>
    <t>ST-VIII-157</t>
  </si>
  <si>
    <t>Kiosk biletowy skoczni Skalite</t>
  </si>
  <si>
    <t>ST-VIII-90</t>
  </si>
  <si>
    <t>ST-VIII-91</t>
  </si>
  <si>
    <t>Komplet - gry zespołowe</t>
  </si>
  <si>
    <t>ST-VIII-63</t>
  </si>
  <si>
    <t>Komplet blatów z granitu</t>
  </si>
  <si>
    <t>ST-VIII-206</t>
  </si>
  <si>
    <t>Komplet do piłki siatkowej</t>
  </si>
  <si>
    <t>ST-VIII-68</t>
  </si>
  <si>
    <t>Komplet elementow dekoracyjnych obrazy</t>
  </si>
  <si>
    <t>ST-VIII-214</t>
  </si>
  <si>
    <t>Komplet koszykówka</t>
  </si>
  <si>
    <t>ST-VIII-64</t>
  </si>
  <si>
    <t>Komplet krzeseł restauracyjnych</t>
  </si>
  <si>
    <t>ST-VIII-211</t>
  </si>
  <si>
    <t>Komplet lamp wiszących z belką drewnianą</t>
  </si>
  <si>
    <t>ST-VIII-208</t>
  </si>
  <si>
    <t>Komplet Mebli Biuro Dyrektora</t>
  </si>
  <si>
    <t>ST-VIII-237</t>
  </si>
  <si>
    <t>Komplet Mebli Dział Inwestycji i Skoczni</t>
  </si>
  <si>
    <t>ST-VIII-236</t>
  </si>
  <si>
    <t>Komplet Mebli Dział Kard i Płac</t>
  </si>
  <si>
    <t>ST-VIII-233</t>
  </si>
  <si>
    <t>Komplet Mebli Dział Kard i Płac kuchnia</t>
  </si>
  <si>
    <t>ST-VIII-234</t>
  </si>
  <si>
    <t>Komplet Mebli Dział Zamówien Publicznych</t>
  </si>
  <si>
    <t>ST-VIII-235</t>
  </si>
  <si>
    <t>Komplet Mebli Sekretariat - kuchnia</t>
  </si>
  <si>
    <t>ST-VIII-238</t>
  </si>
  <si>
    <t>Komplet obudowy ścian filarów, poręcze i karnisze</t>
  </si>
  <si>
    <t>ST-VIII-213</t>
  </si>
  <si>
    <t>Komplet oświetlenia ledowego</t>
  </si>
  <si>
    <t>ST-VIII-209</t>
  </si>
  <si>
    <t>Komplet półek i szaf z umywalkami</t>
  </si>
  <si>
    <t>ST-VIII-205</t>
  </si>
  <si>
    <t>Komplet sprzętu na trasy narciarskie, siatki, materace, znaki, tyczki</t>
  </si>
  <si>
    <t>ST-VIII-155</t>
  </si>
  <si>
    <t>Komplet sprzętu sportowego na siłownie</t>
  </si>
  <si>
    <t>ST-VIII-156</t>
  </si>
  <si>
    <t>Komplet stołów restauracyjnych</t>
  </si>
  <si>
    <t>ST-VIII-210</t>
  </si>
  <si>
    <t>Komplet tablicy wyników</t>
  </si>
  <si>
    <t>ST-VIII-53</t>
  </si>
  <si>
    <t>Komplet unihokej</t>
  </si>
  <si>
    <t>ST-VIII-66</t>
  </si>
  <si>
    <t>Komplet zabudowy ściennej i sufitowej lameli</t>
  </si>
  <si>
    <t>ST-VIII-217</t>
  </si>
  <si>
    <t>Komplet zabudowy ze stali nierdzewnej do kuchni</t>
  </si>
  <si>
    <t>ST-VIII-192</t>
  </si>
  <si>
    <t>Komplet zabudowy ze stali nierdzewnej do kuchni Jaworzyna</t>
  </si>
  <si>
    <t>ST-VIII-190</t>
  </si>
  <si>
    <t>Komplet zabudowy ze stali nierdzewnej do magazynu</t>
  </si>
  <si>
    <t>ST-VIII-193</t>
  </si>
  <si>
    <t>Komplet zabudowy ze stali nierdzewnej do obieralni</t>
  </si>
  <si>
    <t>ST-VIII-191</t>
  </si>
  <si>
    <t>Komplet zabudowy ze stali nierdzewnej do obieralni Jaworzyna</t>
  </si>
  <si>
    <t>ST-VIII-186</t>
  </si>
  <si>
    <t>Komplet zabudowy ze stali nierdzewnej urzadzec grzewczych Jaworzyna</t>
  </si>
  <si>
    <t>ST-VIII-189</t>
  </si>
  <si>
    <t>Komplet zabudowy ze stali nierdzewnej urządzeń chłodniczych Jaworzyna</t>
  </si>
  <si>
    <t>ST-VIII-187</t>
  </si>
  <si>
    <t>ST-VIII-188</t>
  </si>
  <si>
    <t>Komplet -zapasy - maty</t>
  </si>
  <si>
    <t>ST-VIII-65</t>
  </si>
  <si>
    <t>Kompletny kwietnik podwieszany</t>
  </si>
  <si>
    <t>ST-VIII-215</t>
  </si>
  <si>
    <t>Konika Minolta Bizhub C300I</t>
  </si>
  <si>
    <t>ST-VIII-229</t>
  </si>
  <si>
    <t>ST-VIII-230</t>
  </si>
  <si>
    <t>Konstrukcja naścienna do lin i drabin sznurowych</t>
  </si>
  <si>
    <t>ST-VIII-51</t>
  </si>
  <si>
    <t>Kontener biurowy 10 - Kasa Jaworzyna</t>
  </si>
  <si>
    <t>ST-VIII-102</t>
  </si>
  <si>
    <t>Kopiarka Konica Minolta - urządzenie wielofunkcyjne C300i</t>
  </si>
  <si>
    <t>ST-VIII-170</t>
  </si>
  <si>
    <t>Kopiarka Konica Minolta BIZHUB C227</t>
  </si>
  <si>
    <t>ST-VIII-116</t>
  </si>
  <si>
    <t>Kserokopiarka bizhub C227</t>
  </si>
  <si>
    <t>ST-VIII-132</t>
  </si>
  <si>
    <t>Lampa terapeutyczna SUNLAMP PROFESIONAL</t>
  </si>
  <si>
    <t>ST-VIII-26</t>
  </si>
  <si>
    <t>Laser terapeutyczny,wysokoenerfetyczny EVOLASER</t>
  </si>
  <si>
    <t>ST-VIII-118</t>
  </si>
  <si>
    <t>Ława rogowa z siedziskiem</t>
  </si>
  <si>
    <t>ST-VIII-212</t>
  </si>
  <si>
    <t>Łóżko do suchego hydromasżu AQUATIZER QZ-240</t>
  </si>
  <si>
    <t>ST-VIII-150</t>
  </si>
  <si>
    <t>Mata zapaśnicza 12x12x6 wraz z pokrowcem</t>
  </si>
  <si>
    <t>ST-VIII-178</t>
  </si>
  <si>
    <t>ST-VIII-179</t>
  </si>
  <si>
    <t>ST-VIII-180</t>
  </si>
  <si>
    <t>ST-VIII-181</t>
  </si>
  <si>
    <t>Materiały do zabezpieczenia tras narciarskich</t>
  </si>
  <si>
    <t>ST-VIII-153</t>
  </si>
  <si>
    <t>ST-VIII-154</t>
  </si>
  <si>
    <t>Maty zapaśnicze</t>
  </si>
  <si>
    <t>ST-VIII-140 (1)</t>
  </si>
  <si>
    <t>Miernik SONEL MPI-540PV</t>
  </si>
  <si>
    <t>ST-VIII-182</t>
  </si>
  <si>
    <t>Mikser</t>
  </si>
  <si>
    <t>ST-VIII-101</t>
  </si>
  <si>
    <t>Namiot stałociśnieniowy Vento -4x4m</t>
  </si>
  <si>
    <t>ST-VIII-107</t>
  </si>
  <si>
    <t>Odkurzacz do dna basenu Mariner 3s</t>
  </si>
  <si>
    <t>ST-VIII-171</t>
  </si>
  <si>
    <t>Odkurzacz Dolphine Wave 100 CB</t>
  </si>
  <si>
    <t>ST-VIII-148</t>
  </si>
  <si>
    <t>Odkurzacz KIRBY</t>
  </si>
  <si>
    <t>ST-VIII-78</t>
  </si>
  <si>
    <t>2008-10-31</t>
  </si>
  <si>
    <t>Osłona slupków do siatkowki SENOH</t>
  </si>
  <si>
    <t>ST-VIII-172</t>
  </si>
  <si>
    <t>ST-VIII-173</t>
  </si>
  <si>
    <t>Plac zabaw wraz panelami Jaworzyna</t>
  </si>
  <si>
    <t>ST-VIII-250</t>
  </si>
  <si>
    <t>Plansza szermiercza</t>
  </si>
  <si>
    <t>ST-VIII-145</t>
  </si>
  <si>
    <t>2019-05-31</t>
  </si>
  <si>
    <t>Plansza szermiercza aluminiowa segmentowa</t>
  </si>
  <si>
    <t>ST-VIII-146</t>
  </si>
  <si>
    <t>ST-VIII-147</t>
  </si>
  <si>
    <t>Plansza szermiercza aluminiowa segmentowa wraz z aparaturą i bębnami</t>
  </si>
  <si>
    <t>ST-VIII-174</t>
  </si>
  <si>
    <t>ST-VIII-175</t>
  </si>
  <si>
    <t>ST-VIII-176</t>
  </si>
  <si>
    <t>ST-VIII-177</t>
  </si>
  <si>
    <t>Płyta treningowa kontrolująca dla sportowców</t>
  </si>
  <si>
    <t>ST-VIII-166</t>
  </si>
  <si>
    <t>Podest sceniczny</t>
  </si>
  <si>
    <t>ST-VIII-98</t>
  </si>
  <si>
    <t>Projektor multimedialny MP 8749</t>
  </si>
  <si>
    <t>ST-VIII-42</t>
  </si>
  <si>
    <t>Projektor multimedialny MP 8775 I</t>
  </si>
  <si>
    <t>ST-VIII-43</t>
  </si>
  <si>
    <t>Przyrząd do ćwiczeń prostych brzucha</t>
  </si>
  <si>
    <t>ST-VIII-34</t>
  </si>
  <si>
    <t>Reklama Kubalonka -świetlny napis</t>
  </si>
  <si>
    <t>ST-VIII-169</t>
  </si>
  <si>
    <t>Reklama napis Skrzyczne</t>
  </si>
  <si>
    <t>ST-VIII-254</t>
  </si>
  <si>
    <t>Reklama Parking Kubalonka</t>
  </si>
  <si>
    <t>ST-VIII-168</t>
  </si>
  <si>
    <t>Reklama Skalite - napis świetlny</t>
  </si>
  <si>
    <t>ST-VIII-202</t>
  </si>
  <si>
    <t>Reklama Skrzyczne</t>
  </si>
  <si>
    <t>ST-VIII-152</t>
  </si>
  <si>
    <t>Rower sparingowy Tomahawk IC7</t>
  </si>
  <si>
    <t>ST-VIII-142</t>
  </si>
  <si>
    <t>Rusztowanie na wieży Wisła Malinka</t>
  </si>
  <si>
    <t>ST-VIII-225</t>
  </si>
  <si>
    <t>Salut</t>
  </si>
  <si>
    <t>ST-VIII-8</t>
  </si>
  <si>
    <t>1996-12-31</t>
  </si>
  <si>
    <t>Schody ewakuacyjne do KL Malinka montowane</t>
  </si>
  <si>
    <t>ST-VIII-255</t>
  </si>
  <si>
    <t>Sokowirówka do warzyw i owoców RobotCoupe</t>
  </si>
  <si>
    <t>ST-VIII-123</t>
  </si>
  <si>
    <t>Sprzęt do rozkładania wykładziny Taraflex - Sport</t>
  </si>
  <si>
    <t>ST-VIII-67</t>
  </si>
  <si>
    <t>START-TUNEL SPM-38001</t>
  </si>
  <si>
    <t>ST-VIII-82</t>
  </si>
  <si>
    <t>Sterówka Jaworzyna</t>
  </si>
  <si>
    <t>ST-VIII-138</t>
  </si>
  <si>
    <t>Sterówka Orczyk Stacja Dolna</t>
  </si>
  <si>
    <t>ST-VIII-231</t>
  </si>
  <si>
    <t>Sterówka Orczyk Stacja Górna</t>
  </si>
  <si>
    <t>ST-VIII-232</t>
  </si>
  <si>
    <t>Sterówka stacja dolna Szczyrk</t>
  </si>
  <si>
    <t>ST-VIII-137</t>
  </si>
  <si>
    <t>Stół rehabilitacyjny komplet</t>
  </si>
  <si>
    <t>ST-VIII-164</t>
  </si>
  <si>
    <t>Suwnica na stos</t>
  </si>
  <si>
    <t>ST-VIII-36</t>
  </si>
  <si>
    <t>System utrzymania śniegu Wisła Malinka (siatki i mocowania)</t>
  </si>
  <si>
    <t>ST-VIII-246</t>
  </si>
  <si>
    <t>Szafki skrytkowe</t>
  </si>
  <si>
    <t>ST-VIII-139</t>
  </si>
  <si>
    <t>2018-03-09</t>
  </si>
  <si>
    <t>Sztanga ELEIKO</t>
  </si>
  <si>
    <t>ST-VIII-133</t>
  </si>
  <si>
    <t>ST-VIII-134</t>
  </si>
  <si>
    <t>ST-VIII-135</t>
  </si>
  <si>
    <t>Sztanga treningowa damska ,męska kpl -5 szt</t>
  </si>
  <si>
    <t>ST-VIII-70</t>
  </si>
  <si>
    <t>Szyna rehabilitacyjna CPM ARTROMOT ACTIVE K</t>
  </si>
  <si>
    <t>ST-VIII-143</t>
  </si>
  <si>
    <t>Ścieżka gimnastyczna POLSKOK</t>
  </si>
  <si>
    <t>ST-VIII-47</t>
  </si>
  <si>
    <t>Tablica wyników</t>
  </si>
  <si>
    <t>ST-VIII-110</t>
  </si>
  <si>
    <t>Taraflex Sport M</t>
  </si>
  <si>
    <t>ST-VIII-69</t>
  </si>
  <si>
    <t>2004-03-31</t>
  </si>
  <si>
    <t>Tatami 14 x14cm-98m2 wg zał C -Sport Serwach</t>
  </si>
  <si>
    <t>ST-VIII-55</t>
  </si>
  <si>
    <t>Tatami 14x14 cm-98m2 0Sport Serwach</t>
  </si>
  <si>
    <t>ST-VIII-55/A</t>
  </si>
  <si>
    <t>Tory najazdowe Skocznia Wisła Malinka</t>
  </si>
  <si>
    <t>ST-VIII-136</t>
  </si>
  <si>
    <t>Trybuna sportowa</t>
  </si>
  <si>
    <t>ST-VIII-97</t>
  </si>
  <si>
    <t>Trybuny Wisła</t>
  </si>
  <si>
    <t>ST-VIII-84</t>
  </si>
  <si>
    <t>ST-VIII-85</t>
  </si>
  <si>
    <t>TV Samsung LE -55C650</t>
  </si>
  <si>
    <t>ST-VIII-96</t>
  </si>
  <si>
    <t>Urządzenie do hydromasażu cał ciała HYDROMASSAGE</t>
  </si>
  <si>
    <t>ST-VIII-111</t>
  </si>
  <si>
    <t>Urządzenie do masażu HIVAMAT 200</t>
  </si>
  <si>
    <t>ST-VIII-18</t>
  </si>
  <si>
    <t>Urządzenie do regeneracji (diatermii) Skanlab</t>
  </si>
  <si>
    <t>ST-VIII-228</t>
  </si>
  <si>
    <t>Wanna do hydromasażu oraz masażu podwodnego</t>
  </si>
  <si>
    <t>ST-VIII-161</t>
  </si>
  <si>
    <t>ST-VIII-162</t>
  </si>
  <si>
    <t>Wanna Glow Desert Tek EX GLWE2V1011</t>
  </si>
  <si>
    <t>ST-VIII-131</t>
  </si>
  <si>
    <t>Wanna Jetsetter NXTIGRAY MGR E JTNE!W1054</t>
  </si>
  <si>
    <t>ST-VIII-140</t>
  </si>
  <si>
    <t>Wanna jezdna do masażu kończyn górnych i dolnych</t>
  </si>
  <si>
    <t>ST-VIII-158</t>
  </si>
  <si>
    <t>Wiata - zadaszenie ochronne Skocznia Skalite</t>
  </si>
  <si>
    <t>ST-VIII-239</t>
  </si>
  <si>
    <t>Wieża trenerska K-40 konstrukcja szkieletowa drewniana</t>
  </si>
  <si>
    <t>ST-VIII-194</t>
  </si>
  <si>
    <t>Wirówka do kończyn dolnych i dolnej części kręgosłupa</t>
  </si>
  <si>
    <t>ST-VIII-159</t>
  </si>
  <si>
    <t>ST-VIII-160</t>
  </si>
  <si>
    <t>Wózek na wykładziny sportowe</t>
  </si>
  <si>
    <t>ST-VIII-71</t>
  </si>
  <si>
    <t>Wózek narzędziowy Eurovision</t>
  </si>
  <si>
    <t>ST-VIII-227 (1)</t>
  </si>
  <si>
    <t>Wypłycenie basenowe</t>
  </si>
  <si>
    <t>ST-VIII-201</t>
  </si>
  <si>
    <t>Zabezpieczenie orczyka</t>
  </si>
  <si>
    <t>ST-VIII-252</t>
  </si>
  <si>
    <t>Zabezpieczenie orczyka II część</t>
  </si>
  <si>
    <t>ST-VIII-253</t>
  </si>
  <si>
    <t>2025-11-30</t>
  </si>
  <si>
    <t>Zabudowa bufetu Jaworzyna</t>
  </si>
  <si>
    <t>ST-VIII-203</t>
  </si>
  <si>
    <t>Zabudowa klatki schodowej tynk i kamień</t>
  </si>
  <si>
    <t>ST-VIII-218</t>
  </si>
  <si>
    <t>Zabudowa kominka</t>
  </si>
  <si>
    <t>ST-VIII-216</t>
  </si>
  <si>
    <t>Zabudowa lamperii kwarcowej Jaworzyna</t>
  </si>
  <si>
    <t>ST-VIII-204</t>
  </si>
  <si>
    <t>Zabudowa szafy do segregacji odpadów i drzwi wahadlowych</t>
  </si>
  <si>
    <t>ST-VIII-207</t>
  </si>
  <si>
    <t>Zabudowa w budynku głównym skoczni Wisła Malinka</t>
  </si>
  <si>
    <t>ST-VIII-224</t>
  </si>
  <si>
    <t>Zeskok do skoku wzwyż wg zał A-POLSKOK</t>
  </si>
  <si>
    <t>ST-VIII-48</t>
  </si>
  <si>
    <t>Zeskok do skoku wzwyż wg załącz A-POLSKOK</t>
  </si>
  <si>
    <t>ST-VIII-48/A</t>
  </si>
  <si>
    <t>Zestaw 2 saun do odnowy biologicznej</t>
  </si>
  <si>
    <t>ST-VIII-149</t>
  </si>
  <si>
    <t>2019-11-30</t>
  </si>
  <si>
    <t>Zestaw aparatury do pomiaru czasu Kubalonka</t>
  </si>
  <si>
    <t>ST-VIII-81</t>
  </si>
  <si>
    <t>Zestaw do badminntona słupki z atestem IBF-ERHARD</t>
  </si>
  <si>
    <t>ST-VIII-50/D</t>
  </si>
  <si>
    <t>Zestaw do badmintona słupki z atestem IBF-ERHARD</t>
  </si>
  <si>
    <t>ST-VIII-50/A</t>
  </si>
  <si>
    <t>ST-VIII-50/B</t>
  </si>
  <si>
    <t>Zestaw do badmintona,słupki atest IBF-ERHARD</t>
  </si>
  <si>
    <t>ST-VIII-50</t>
  </si>
  <si>
    <t>Zestaw do ćwiczeń w podwieszeniu</t>
  </si>
  <si>
    <t>ST-VIII-163</t>
  </si>
  <si>
    <t>Zestaw do fizykoterapii PHYSIOSON-Expert</t>
  </si>
  <si>
    <t>ST-VIII-112</t>
  </si>
  <si>
    <t>Zestaw do gry / słupki siatki antenki fotel/</t>
  </si>
  <si>
    <t>ST-VIII-54/B</t>
  </si>
  <si>
    <t>Zestaw do gry /słupki siatki antenki fotel/</t>
  </si>
  <si>
    <t>ST-VIII-54/A</t>
  </si>
  <si>
    <t>Zestaw do gry /słupki siatki,antenki,fotel/</t>
  </si>
  <si>
    <t>ST-VIII-54</t>
  </si>
  <si>
    <t>Zestaw do skoku o tyczce</t>
  </si>
  <si>
    <t>ST-VIII-144</t>
  </si>
  <si>
    <t>2019-04-30</t>
  </si>
  <si>
    <t>Zestaw do terapii polem magnetycznym niskiej częstotliwosci MAG-Export</t>
  </si>
  <si>
    <t>ST-VIII-117</t>
  </si>
  <si>
    <t>Zestaw mebli ogrodowych na taras</t>
  </si>
  <si>
    <t>ST-VIII-219</t>
  </si>
  <si>
    <t>Zestaw reanimacyjny w walizce</t>
  </si>
  <si>
    <t>ST-VIII-27</t>
  </si>
  <si>
    <t>Zestaw sztangielek 2 -45 kg</t>
  </si>
  <si>
    <t>ST-VIII-40</t>
  </si>
  <si>
    <t>ST-VIII-40/A</t>
  </si>
  <si>
    <t>Zestawdo badminitona słupki z atestem IBF-ERHARD</t>
  </si>
  <si>
    <t>ST-VIII-50/C</t>
  </si>
  <si>
    <t>2025-09-30</t>
  </si>
  <si>
    <t>maszyny śnieżne</t>
  </si>
  <si>
    <t>miejsce</t>
  </si>
  <si>
    <t>uwagi</t>
  </si>
  <si>
    <t>Szczyrk ul. Plażowa 8</t>
  </si>
  <si>
    <t>Gastronomia</t>
  </si>
  <si>
    <t>Gastronomia Jaworzyna</t>
  </si>
  <si>
    <t>stacja pośrednia przy Myśliwskiej 45</t>
  </si>
  <si>
    <t>Internat Sportowy</t>
  </si>
  <si>
    <t>adres</t>
  </si>
  <si>
    <t>Hala Sportowa</t>
  </si>
  <si>
    <t>Wisła Malinka</t>
  </si>
  <si>
    <t>Wisła Malinka 4</t>
  </si>
  <si>
    <t>Skocznia Skalite</t>
  </si>
  <si>
    <t>ul. Sportowa 8</t>
  </si>
  <si>
    <t>Myśliwska 45</t>
  </si>
  <si>
    <t>skrzyczne</t>
  </si>
  <si>
    <t>Jaworzyna</t>
  </si>
  <si>
    <t>Administracja</t>
  </si>
  <si>
    <t>stacjonarny</t>
  </si>
  <si>
    <t>przenośny</t>
  </si>
  <si>
    <t>Myśliwska</t>
  </si>
  <si>
    <t>Koszulki z logo</t>
  </si>
  <si>
    <t>nie zdefiniowana</t>
  </si>
  <si>
    <t>2021-07-01</t>
  </si>
  <si>
    <t>Chłodziarka KERNAU KFR 04243 W</t>
  </si>
  <si>
    <t>Adm-20</t>
  </si>
  <si>
    <t>2023-12-15</t>
  </si>
  <si>
    <t>Czytnik kodów Motorola LS2208 USB czarny zestaw</t>
  </si>
  <si>
    <t>KD-23</t>
  </si>
  <si>
    <t>2022-09-21</t>
  </si>
  <si>
    <t>Drukarka Zebra ZD420t 203 dpi ZD42042-T0E000EZ</t>
  </si>
  <si>
    <t>KD-22</t>
  </si>
  <si>
    <t>Ekspres do kawy JURA W8 Dark Inox</t>
  </si>
  <si>
    <t>Adm-32</t>
  </si>
  <si>
    <t>2025-02-20</t>
  </si>
  <si>
    <t>Fotel biurowy Raya</t>
  </si>
  <si>
    <t>KD-25</t>
  </si>
  <si>
    <t>2022-11-22</t>
  </si>
  <si>
    <t>Komputer dell Vostro 3268SFF</t>
  </si>
  <si>
    <t>KD-2</t>
  </si>
  <si>
    <t>2017-03-28</t>
  </si>
  <si>
    <t>Komputer Lenovo TC neo 50s POL-0000-66/01</t>
  </si>
  <si>
    <t>Adm-34</t>
  </si>
  <si>
    <t>Kontener szufladowy</t>
  </si>
  <si>
    <t>KD-3</t>
  </si>
  <si>
    <t>2018-08-30</t>
  </si>
  <si>
    <t>Krzesła biurowe LEVEL 4L BS Black K01</t>
  </si>
  <si>
    <t>Adm-23</t>
  </si>
  <si>
    <t>2024-01-29</t>
  </si>
  <si>
    <t>Krzesła konferencyjne gabinet dyrektora</t>
  </si>
  <si>
    <t>KD-4</t>
  </si>
  <si>
    <t>2018-11-28</t>
  </si>
  <si>
    <t>Krzesło LEVEL 4L BS Black K01 do pomieszczeń biurowych</t>
  </si>
  <si>
    <t>Adm-1</t>
  </si>
  <si>
    <t>2023-10-17</t>
  </si>
  <si>
    <t>Lada narożna</t>
  </si>
  <si>
    <t>KD-6</t>
  </si>
  <si>
    <t>Laminator HP Pro 600</t>
  </si>
  <si>
    <t>Adm-27</t>
  </si>
  <si>
    <t>2024-05-14</t>
  </si>
  <si>
    <t>Monitor DELL S2421HM 24</t>
  </si>
  <si>
    <t>KD-24</t>
  </si>
  <si>
    <t>2022-11-09</t>
  </si>
  <si>
    <t>Monitor Lenovo T27-40 64A5MAT 6EU</t>
  </si>
  <si>
    <t>Adm-35</t>
  </si>
  <si>
    <t>Myjka do okien WV 6 D500 EU KARCHER</t>
  </si>
  <si>
    <t>Adm-33</t>
  </si>
  <si>
    <t>2025-04-22</t>
  </si>
  <si>
    <t>Niszczarka dahle papersafe</t>
  </si>
  <si>
    <t>KD-8</t>
  </si>
  <si>
    <t>2018-10-07</t>
  </si>
  <si>
    <t>Notebook Lenovo ThinkPad L15 G4</t>
  </si>
  <si>
    <t>Adm-24</t>
  </si>
  <si>
    <t>2024-02-27</t>
  </si>
  <si>
    <t>Odkurzacz pionowy Dreame T30</t>
  </si>
  <si>
    <t>Adm-25</t>
  </si>
  <si>
    <t>2024-02-09</t>
  </si>
  <si>
    <t>Projektor Overmax Multipic 5.1</t>
  </si>
  <si>
    <t>KD-32</t>
  </si>
  <si>
    <t>2023-09-22</t>
  </si>
  <si>
    <t>Sejf domowy YALE YSG/250/DB1</t>
  </si>
  <si>
    <t>Adm-26</t>
  </si>
  <si>
    <t>2024-04-24</t>
  </si>
  <si>
    <t>Skaner Fujitsu PA03810-B101 FI -8150 ADF</t>
  </si>
  <si>
    <t>KD-21</t>
  </si>
  <si>
    <t>2022-09-28</t>
  </si>
  <si>
    <t>Smartfon APPLE IPHONE 13 5G MIDNIGHT 128 GB z ładowarką sieciową APPLE 20W USB-C Power Adapter</t>
  </si>
  <si>
    <t>Adm-31</t>
  </si>
  <si>
    <t>2024-09-20</t>
  </si>
  <si>
    <t>Sofa 2 os VISSLE LINANAS</t>
  </si>
  <si>
    <t>Adm-28</t>
  </si>
  <si>
    <t>2024-05-22</t>
  </si>
  <si>
    <t>Szafa aktowa</t>
  </si>
  <si>
    <t>KD-11</t>
  </si>
  <si>
    <t>Szafa na akta</t>
  </si>
  <si>
    <t>KD-13</t>
  </si>
  <si>
    <t>2015-12-21</t>
  </si>
  <si>
    <t>Szafa wysoka</t>
  </si>
  <si>
    <t>Adm-29</t>
  </si>
  <si>
    <t>2024-06-18</t>
  </si>
  <si>
    <t>Szafka zamknięta z blatem</t>
  </si>
  <si>
    <t>KD-14</t>
  </si>
  <si>
    <t>Taboret okrągły</t>
  </si>
  <si>
    <t>KD-15</t>
  </si>
  <si>
    <t>2020-11-07</t>
  </si>
  <si>
    <t>Zabudowa pod sejf</t>
  </si>
  <si>
    <t>Adm-30</t>
  </si>
  <si>
    <t>Zlew KERNAU KGSA 50 1B1D + bateria KERNAU KWT 07A</t>
  </si>
  <si>
    <t>Adm-22</t>
  </si>
  <si>
    <t>Zmywarka KERNAU KDI 4643,1</t>
  </si>
  <si>
    <t>Adm-21</t>
  </si>
  <si>
    <t>Drukarka LaserJet PRO M15a W2G50A</t>
  </si>
  <si>
    <t>ARCH-3</t>
  </si>
  <si>
    <t>Archiwum</t>
  </si>
  <si>
    <t>2021-03-12</t>
  </si>
  <si>
    <t>Komputer THINKPAD E15 1021OU</t>
  </si>
  <si>
    <t>ARCH-1</t>
  </si>
  <si>
    <t>2020-08-06</t>
  </si>
  <si>
    <t>Nawilżacz powietrza MistyBlack</t>
  </si>
  <si>
    <t>ARCH-9</t>
  </si>
  <si>
    <t>2025-09-17</t>
  </si>
  <si>
    <t>Osuszacz powietrza SEVA S70E1 sterowanie WiFi</t>
  </si>
  <si>
    <t>ARCH-10</t>
  </si>
  <si>
    <t>Alkomat półprzewodnikowy</t>
  </si>
  <si>
    <t>DYR-1</t>
  </si>
  <si>
    <t>Dyrektor</t>
  </si>
  <si>
    <t>2021-06-08</t>
  </si>
  <si>
    <t>Dalmierz Nikon Forestry Pro II</t>
  </si>
  <si>
    <t>Dyr-6</t>
  </si>
  <si>
    <t>2022-05-27</t>
  </si>
  <si>
    <t>Gwiazdki ozdobne świateczne</t>
  </si>
  <si>
    <t>Dyr-4</t>
  </si>
  <si>
    <t>2021-12-28</t>
  </si>
  <si>
    <t>Laptop VOSTRO 3580</t>
  </si>
  <si>
    <t>INF-23</t>
  </si>
  <si>
    <t>2019-06-14</t>
  </si>
  <si>
    <t>Monitor 32 samsung LU32J590QUXEN</t>
  </si>
  <si>
    <t>INF-26</t>
  </si>
  <si>
    <t>2020-03-31</t>
  </si>
  <si>
    <t>Monitor interaktywny iiyama 55 TE5513A-B1AG 4K UHD</t>
  </si>
  <si>
    <t>Dyr-18</t>
  </si>
  <si>
    <t>2025-12-05</t>
  </si>
  <si>
    <t>Monitor Samsung 32 Curved 32R590</t>
  </si>
  <si>
    <t>Dyr-10</t>
  </si>
  <si>
    <t>2023-07-13</t>
  </si>
  <si>
    <t>Monitor Samsung LU32 R591 CWRXEN 32</t>
  </si>
  <si>
    <t>Dyr-8</t>
  </si>
  <si>
    <t>2022-12-03</t>
  </si>
  <si>
    <t>Niszczarka LX210 MINI-CUT</t>
  </si>
  <si>
    <t>Dyr-14</t>
  </si>
  <si>
    <t>2025-10-24</t>
  </si>
  <si>
    <t>Notebook Lenovo NB TP E14 21SXCT01WW POL-0000-66/04</t>
  </si>
  <si>
    <t>Dyr-15</t>
  </si>
  <si>
    <t>Rzutnik multimedialny biuro z-cy dyrektora</t>
  </si>
  <si>
    <t>INF-33</t>
  </si>
  <si>
    <t>2019-07-26</t>
  </si>
  <si>
    <t>Smartfon S22 5G+128 BLACK SAMSUNG</t>
  </si>
  <si>
    <t>Dyr-7</t>
  </si>
  <si>
    <t>2022-07-22</t>
  </si>
  <si>
    <t>Sprzęt AV zestaw wideokonferencyjny</t>
  </si>
  <si>
    <t>Dyr-16</t>
  </si>
  <si>
    <t>2025-11-28</t>
  </si>
  <si>
    <t>Stacja dokująca Lenovo Think Pad Universal Smart Dock</t>
  </si>
  <si>
    <t>Dyr-9</t>
  </si>
  <si>
    <t>2022-12-05</t>
  </si>
  <si>
    <t>Stojak - wózek do TV LCD, LED Plazma 55-90 AVA 1800B</t>
  </si>
  <si>
    <t>Dyr-17</t>
  </si>
  <si>
    <t>2025-12-02</t>
  </si>
  <si>
    <t>Laptop Lenovo ThinkPad T470s Core i5 7200u</t>
  </si>
  <si>
    <t>BHP-1</t>
  </si>
  <si>
    <t>Dział BHP</t>
  </si>
  <si>
    <t>2023-03-09</t>
  </si>
  <si>
    <t>Ekspres do kawy Saeco</t>
  </si>
  <si>
    <t>KD-17</t>
  </si>
  <si>
    <t>Dział Inwestycji</t>
  </si>
  <si>
    <t>2021-11-10</t>
  </si>
  <si>
    <t>Fotel ergonomiczny biurowy Mozos ERGO-R</t>
  </si>
  <si>
    <t>Inwes-7</t>
  </si>
  <si>
    <t>2025-09-11</t>
  </si>
  <si>
    <t>Fotel Magnat- przeniesienie z działu Księgowości</t>
  </si>
  <si>
    <t>Inwes-3</t>
  </si>
  <si>
    <t>2024-05-28</t>
  </si>
  <si>
    <t>Laptop 15-16 Lenovo ThinkBook 16i713700H-32GB/512/Win 11P</t>
  </si>
  <si>
    <t>Inwes-5</t>
  </si>
  <si>
    <t>2025-01-08</t>
  </si>
  <si>
    <t>Laptop Lenovo ThinkPad P14s Gen 3</t>
  </si>
  <si>
    <t>Inwes-2</t>
  </si>
  <si>
    <t>2023-09-14</t>
  </si>
  <si>
    <t>Monitor Lenovo T27-40 64A5MAT 6EU POL 0000-66/05</t>
  </si>
  <si>
    <t>Inwes-12</t>
  </si>
  <si>
    <t>Monitor Lenovo ThinkVision P34w-20</t>
  </si>
  <si>
    <t>Inwes-1</t>
  </si>
  <si>
    <t>Monitor Philips 272E2FA 27 cali</t>
  </si>
  <si>
    <t>DT-153</t>
  </si>
  <si>
    <t>2021-08-31</t>
  </si>
  <si>
    <t>Niszczarka Fellowes 10M - przeniesienie ze stanu J Bielak DOKiP</t>
  </si>
  <si>
    <t>KD-42</t>
  </si>
  <si>
    <t>2024-01-24</t>
  </si>
  <si>
    <t>Notebook 21SR0070PB Lenovo NB TP E16 POL-0000-66/03</t>
  </si>
  <si>
    <t>Inwes-9</t>
  </si>
  <si>
    <t>Stacja dokująca Lenovo 40AY0090EU POL 0000-66/06</t>
  </si>
  <si>
    <t>Inwes-13</t>
  </si>
  <si>
    <t>Stacja dokująca Lenovo 40AY0090EU POL-0000-66/06</t>
  </si>
  <si>
    <t>Inwes-10</t>
  </si>
  <si>
    <t>Torba na laptopa Targus</t>
  </si>
  <si>
    <t>Inwes-4</t>
  </si>
  <si>
    <t>Baner wzmacniany 9,4 x 4 , 2m</t>
  </si>
  <si>
    <t>GJ-71</t>
  </si>
  <si>
    <t>2025-07-28</t>
  </si>
  <si>
    <t>Bemar - Hot Pot 14L BHPV35-4</t>
  </si>
  <si>
    <t>GJ-50</t>
  </si>
  <si>
    <t>2024-02-13</t>
  </si>
  <si>
    <t>Blender specjalistyczny HBH 650 Tempest</t>
  </si>
  <si>
    <t>GJ-12</t>
  </si>
  <si>
    <t>Czytnik kart RFiD 13,58 Mhz USB</t>
  </si>
  <si>
    <t>GJ-41</t>
  </si>
  <si>
    <t>2023-10-26</t>
  </si>
  <si>
    <t>Czytnik kart RFiD 13,58Mhz USB , Sunmi T2S Lite A 9 15.6 4/64 GB Wifi</t>
  </si>
  <si>
    <t>GJ-58</t>
  </si>
  <si>
    <t>2024-08-30</t>
  </si>
  <si>
    <t>Dmuchawa Echo PB -8010</t>
  </si>
  <si>
    <t>GJ-61</t>
  </si>
  <si>
    <t>2025-01-17</t>
  </si>
  <si>
    <t>Dozownik do soków 2 x 18 litrów czarny</t>
  </si>
  <si>
    <t>GJ-22</t>
  </si>
  <si>
    <t>Drukarka Bonowa NPOS Thermal C3 0 0WiFi</t>
  </si>
  <si>
    <t>GJ-34</t>
  </si>
  <si>
    <t>2023-10-13</t>
  </si>
  <si>
    <t>Drukarka fiskalna Novitius HD II online</t>
  </si>
  <si>
    <t>GJ-54</t>
  </si>
  <si>
    <t>2024-07-02</t>
  </si>
  <si>
    <t>Drukarka fiskalna NOVITUS HD II Online</t>
  </si>
  <si>
    <t>GJ-35</t>
  </si>
  <si>
    <t>2023-10-09</t>
  </si>
  <si>
    <t>Elektryczny spryskiwacz do żywności HENDI 27088</t>
  </si>
  <si>
    <t>GJ-2</t>
  </si>
  <si>
    <t>Głośniki Kol. JBL Control One kpl</t>
  </si>
  <si>
    <t>GJ-31</t>
  </si>
  <si>
    <t>2023-09-18</t>
  </si>
  <si>
    <t>Kamera IP Dahua</t>
  </si>
  <si>
    <t>GJ-48</t>
  </si>
  <si>
    <t>2024-02-20</t>
  </si>
  <si>
    <t>Klimatyzator - grill</t>
  </si>
  <si>
    <t>GJ-59</t>
  </si>
  <si>
    <t>2024-11-23</t>
  </si>
  <si>
    <t>Kostkarka do lodu</t>
  </si>
  <si>
    <t>GJ-10</t>
  </si>
  <si>
    <t>Kosz Gastro 160 RAL</t>
  </si>
  <si>
    <t>GJ-69</t>
  </si>
  <si>
    <t>2025-04-10</t>
  </si>
  <si>
    <t>Krajalnica do sera model 612 pT MA-GA</t>
  </si>
  <si>
    <t>GJ-16</t>
  </si>
  <si>
    <t>Krzesła MALM</t>
  </si>
  <si>
    <t>GJ-32</t>
  </si>
  <si>
    <t>2023-09-15</t>
  </si>
  <si>
    <t>Kuchenka Indukcyjna</t>
  </si>
  <si>
    <t>GJ-63</t>
  </si>
  <si>
    <t>2025-01-28</t>
  </si>
  <si>
    <t>Kuchenka indukcyjna Economic model 1800</t>
  </si>
  <si>
    <t>GJ-44</t>
  </si>
  <si>
    <t>2023-11-21</t>
  </si>
  <si>
    <t>Kuchenka mikrofalowa 1050 W elektroniczna</t>
  </si>
  <si>
    <t>GJ-3</t>
  </si>
  <si>
    <t>Laptop Lenovo Thinkpad E16 z myszą i torbą kpl</t>
  </si>
  <si>
    <t>GJ-29</t>
  </si>
  <si>
    <t>2023-09-29</t>
  </si>
  <si>
    <t>Menuboard - gablota VESTEL VN55</t>
  </si>
  <si>
    <t>GJ-33</t>
  </si>
  <si>
    <t>Mikser planetarny HENDI 10L</t>
  </si>
  <si>
    <t>GJ-62</t>
  </si>
  <si>
    <t>2025-01-09</t>
  </si>
  <si>
    <t>Mikser planetarny SPAR</t>
  </si>
  <si>
    <t>GJ-15</t>
  </si>
  <si>
    <t>Mikser ręczny MP 350 Ultra 0,44kW</t>
  </si>
  <si>
    <t>GJ-7</t>
  </si>
  <si>
    <t>Młynek Fiorenzato F64 EVO</t>
  </si>
  <si>
    <t>GJ-28</t>
  </si>
  <si>
    <t>2023-09-27</t>
  </si>
  <si>
    <t>Monitor II YAMA 55 24/7 IPS ANDROID.11 4K</t>
  </si>
  <si>
    <t>GJ-42</t>
  </si>
  <si>
    <t>Monitor Sunmi T2S Lite A9 15.6 4/64GB Wifi</t>
  </si>
  <si>
    <t>GJ-39</t>
  </si>
  <si>
    <t>Naświetlacz szufladowy do jaj 30 szt (1 kpl)</t>
  </si>
  <si>
    <t>GJ-19</t>
  </si>
  <si>
    <t>Okap (grill)</t>
  </si>
  <si>
    <t>GJ-55</t>
  </si>
  <si>
    <t>2024-07-08</t>
  </si>
  <si>
    <t>Pakowarka próżniowa H 975 275</t>
  </si>
  <si>
    <t>GJ-21</t>
  </si>
  <si>
    <t>Piekarnik - Toster SMH45 Pita Oven Salamander Special</t>
  </si>
  <si>
    <t>GJ-51</t>
  </si>
  <si>
    <t>Podzespół gardzieli WM22m-u3 MAGA do stekera</t>
  </si>
  <si>
    <t>GJ-14</t>
  </si>
  <si>
    <t>Półki do tac 4X1/1 GN</t>
  </si>
  <si>
    <t>GJ-36</t>
  </si>
  <si>
    <t>2023-10-05</t>
  </si>
  <si>
    <t>Regał 4-pólkowy 800/600/2000</t>
  </si>
  <si>
    <t>GJ-45</t>
  </si>
  <si>
    <t>2023-11-16</t>
  </si>
  <si>
    <t>Regał 5-półkowy 1000/500/1800</t>
  </si>
  <si>
    <t>GJ-46</t>
  </si>
  <si>
    <t>Separator do tłuszczu 60 L TZ</t>
  </si>
  <si>
    <t>GJ-38</t>
  </si>
  <si>
    <t>Smartfom OPPO A78 8/128GB 6 43</t>
  </si>
  <si>
    <t>GJ-27</t>
  </si>
  <si>
    <t>2023-09-01</t>
  </si>
  <si>
    <t>Sonda do pieca RETIGO</t>
  </si>
  <si>
    <t>GJ-37</t>
  </si>
  <si>
    <t>Steker S 20 Ma-Ga</t>
  </si>
  <si>
    <t>GJ-13</t>
  </si>
  <si>
    <t>Stół nowoczesny plus dwie ławki z oparciem kpl</t>
  </si>
  <si>
    <t>GJ-52</t>
  </si>
  <si>
    <t>2024-06-28</t>
  </si>
  <si>
    <t>Stół przyścienny z półką 1500X500X850</t>
  </si>
  <si>
    <t>GJ-65</t>
  </si>
  <si>
    <t>2025-02-10</t>
  </si>
  <si>
    <t>Szafa czarna RAL 9005 FILIP II C018S</t>
  </si>
  <si>
    <t>GJ-23</t>
  </si>
  <si>
    <t>Szafa szara RAL 7035 IGOR 3B2A</t>
  </si>
  <si>
    <t>GJ-25</t>
  </si>
  <si>
    <t>Szafa szara RAL 7035 JULIA Z02</t>
  </si>
  <si>
    <t>GJ-24</t>
  </si>
  <si>
    <t>Szafa teleinformatyczna 12U na kamery IP Dahua</t>
  </si>
  <si>
    <t>GJ-49</t>
  </si>
  <si>
    <t>Szatkownica do warzyw CL50 Gourmet 230V/50/1</t>
  </si>
  <si>
    <t>GJ-17</t>
  </si>
  <si>
    <t>Thermomix TM7 Wielofunkcyjne urządzenie z e-book</t>
  </si>
  <si>
    <t>GJ-66</t>
  </si>
  <si>
    <t>2025-03-31</t>
  </si>
  <si>
    <t>Uchwyt sufitowy do telewizora Maclean 23-+100 cali</t>
  </si>
  <si>
    <t>GJ-43</t>
  </si>
  <si>
    <t>Urządzenie Sous-Vide GN1/1</t>
  </si>
  <si>
    <t>GJ-1</t>
  </si>
  <si>
    <t>Urządzenie wielofunkcyjne HP Smart TAnk 725 atramentowe</t>
  </si>
  <si>
    <t>GJ-30</t>
  </si>
  <si>
    <t>Waga elektroniczna CAS DB-2PLUS150 LCD 360 150/6</t>
  </si>
  <si>
    <t>GJ-5</t>
  </si>
  <si>
    <t>Waga elektroniczna CAS PW-II 10 kg</t>
  </si>
  <si>
    <t>GJ-6</t>
  </si>
  <si>
    <t>Waga WS1 LCD</t>
  </si>
  <si>
    <t>GJ-40</t>
  </si>
  <si>
    <t>Warnik do wody 10L Bartscher</t>
  </si>
  <si>
    <t>GJ-64</t>
  </si>
  <si>
    <t>Warnik do wody HWA 6</t>
  </si>
  <si>
    <t>GJ-8</t>
  </si>
  <si>
    <t>Witryna Chłodnicza Słupek 78I Yato Yg 05056</t>
  </si>
  <si>
    <t>GJ-53</t>
  </si>
  <si>
    <t>2024-07-01</t>
  </si>
  <si>
    <t>Witryna chłodniczam ADN202/1 WHIRLPOOL</t>
  </si>
  <si>
    <t>GJ-56</t>
  </si>
  <si>
    <t>2024-07-03</t>
  </si>
  <si>
    <t>Wózek do transportu pojemników 7x GN 1/1</t>
  </si>
  <si>
    <t>GJ-9</t>
  </si>
  <si>
    <t>Wózek mobilny - szafka kuchenna - regał rustykalny</t>
  </si>
  <si>
    <t>GJ-47</t>
  </si>
  <si>
    <t>2023-12-07</t>
  </si>
  <si>
    <t>Wózek transportowy platforma 800x600x950mm</t>
  </si>
  <si>
    <t>GJ-4</t>
  </si>
  <si>
    <t>Wózek transportowy pojemników GN 1/1</t>
  </si>
  <si>
    <t>GJ-20</t>
  </si>
  <si>
    <t>Wyrzynarka De Walt DCS335NT</t>
  </si>
  <si>
    <t>GJ-67</t>
  </si>
  <si>
    <t>2025-03-14</t>
  </si>
  <si>
    <t>Zamrażarka KERNAU KFUF14151.1</t>
  </si>
  <si>
    <t>GJ-57</t>
  </si>
  <si>
    <t>2024-07-19</t>
  </si>
  <si>
    <t>Zestaw Gastro PYGMY 25/K Exclusive do nalewania wina</t>
  </si>
  <si>
    <t>GJ-60</t>
  </si>
  <si>
    <t>2024-12-20</t>
  </si>
  <si>
    <t>Zestaw narzędzi bezszczotkowych 18V De Walt</t>
  </si>
  <si>
    <t>GJ-68</t>
  </si>
  <si>
    <t>Zestaw ogrodowy piknikowy BS010114014 ( 2 ławeczki stół)</t>
  </si>
  <si>
    <t>GJ-70</t>
  </si>
  <si>
    <t>2025-07-22</t>
  </si>
  <si>
    <t>Zestaw' polski '6 tarcz do CL 50, CI50 Ultra, CL 52 - do szatkownicy (1 kpl)</t>
  </si>
  <si>
    <t>GJ-18</t>
  </si>
  <si>
    <t>Zmywarka do naczyń podblatowa UC-M Winterhalter</t>
  </si>
  <si>
    <t>GJ-11</t>
  </si>
  <si>
    <t>Biurko z lustrem 306-312</t>
  </si>
  <si>
    <t>APH-1</t>
  </si>
  <si>
    <t>Internat sportowy\Apartamenty hotel</t>
  </si>
  <si>
    <t>2012-09-15</t>
  </si>
  <si>
    <t>Firany</t>
  </si>
  <si>
    <t>APH-2</t>
  </si>
  <si>
    <t>2006-08-02</t>
  </si>
  <si>
    <t>APH-28</t>
  </si>
  <si>
    <t>2022-09-15</t>
  </si>
  <si>
    <t>Imbryk bezprzewodowy</t>
  </si>
  <si>
    <t>APH-3</t>
  </si>
  <si>
    <t>2021-02-03</t>
  </si>
  <si>
    <t>Kołdra 160-220 dacrom</t>
  </si>
  <si>
    <t>APH-4</t>
  </si>
  <si>
    <t>2005-12-13</t>
  </si>
  <si>
    <t>Komoda</t>
  </si>
  <si>
    <t>APH-5</t>
  </si>
  <si>
    <t>2010-10-21</t>
  </si>
  <si>
    <t>Lampki nocne</t>
  </si>
  <si>
    <t>APH-6</t>
  </si>
  <si>
    <t>2012-10-23</t>
  </si>
  <si>
    <t>Lodówka minibar MLA-4OD</t>
  </si>
  <si>
    <t>APH-8</t>
  </si>
  <si>
    <t>2010-12-16</t>
  </si>
  <si>
    <t>Ława stolik</t>
  </si>
  <si>
    <t>APH-9</t>
  </si>
  <si>
    <t>Łóżka do apartamentów</t>
  </si>
  <si>
    <t>APH-10</t>
  </si>
  <si>
    <t>2012-08-31</t>
  </si>
  <si>
    <t>Narzuty 306-312</t>
  </si>
  <si>
    <t>APH-12</t>
  </si>
  <si>
    <t>Narzuty pokoje 306-312</t>
  </si>
  <si>
    <t>APH-29</t>
  </si>
  <si>
    <t>2022-12-07</t>
  </si>
  <si>
    <t>Poduszka 40/40</t>
  </si>
  <si>
    <t>APH-13</t>
  </si>
  <si>
    <t>2005-11-05</t>
  </si>
  <si>
    <t>Poduszka 70/80</t>
  </si>
  <si>
    <t>APH-14</t>
  </si>
  <si>
    <t>Prześcieradło z gumką (160 x 200)</t>
  </si>
  <si>
    <t>APH-31</t>
  </si>
  <si>
    <t>2023-05-09</t>
  </si>
  <si>
    <t>Pufy LORI Turkus</t>
  </si>
  <si>
    <t>APH-30</t>
  </si>
  <si>
    <t>2022-12-27</t>
  </si>
  <si>
    <t>Regał - półka do łazienki</t>
  </si>
  <si>
    <t>APH-16</t>
  </si>
  <si>
    <t>2010-12-21</t>
  </si>
  <si>
    <t>Regał półka do łazienki</t>
  </si>
  <si>
    <t>APH-17</t>
  </si>
  <si>
    <t>2010-12-22</t>
  </si>
  <si>
    <t>Szafa zabudowana 306-312</t>
  </si>
  <si>
    <t>APH-18</t>
  </si>
  <si>
    <t>Szafka nocna 306-312</t>
  </si>
  <si>
    <t>APH-19</t>
  </si>
  <si>
    <t>Szafka RTV</t>
  </si>
  <si>
    <t>APH-20</t>
  </si>
  <si>
    <t>Szafka stojąca</t>
  </si>
  <si>
    <t>APH-21</t>
  </si>
  <si>
    <t>Telewizor hotelowy Samsung HG50BU800</t>
  </si>
  <si>
    <t>APH-32</t>
  </si>
  <si>
    <t>2025-04-29</t>
  </si>
  <si>
    <t>Telewizor TV samsung LE-37C530</t>
  </si>
  <si>
    <t>APH-22</t>
  </si>
  <si>
    <t>Wieszak</t>
  </si>
  <si>
    <t>APH-23</t>
  </si>
  <si>
    <t>Zasłony pokój dzienny 306-312</t>
  </si>
  <si>
    <t>APH-24</t>
  </si>
  <si>
    <t>Zasłony sypialnia 306-312</t>
  </si>
  <si>
    <t>APH-25</t>
  </si>
  <si>
    <t>Zestaw wypoczynkowy cezar</t>
  </si>
  <si>
    <t>APH-26</t>
  </si>
  <si>
    <t>Antena pokojowa</t>
  </si>
  <si>
    <t>APKL-1</t>
  </si>
  <si>
    <t>Internat sportowy\Apartamenty KL</t>
  </si>
  <si>
    <t>2009-12-30</t>
  </si>
  <si>
    <t>APKL-2</t>
  </si>
  <si>
    <t>2010-11-30</t>
  </si>
  <si>
    <t>Chłodziarka</t>
  </si>
  <si>
    <t>APKL-3</t>
  </si>
  <si>
    <t>2009-12-10</t>
  </si>
  <si>
    <t>Chłodziarko zamrażarka</t>
  </si>
  <si>
    <t>APKL-4</t>
  </si>
  <si>
    <t>2008-12-19</t>
  </si>
  <si>
    <t>Czajnik zelmer</t>
  </si>
  <si>
    <t>APKL-5</t>
  </si>
  <si>
    <t>2008-12-31</t>
  </si>
  <si>
    <t>APKL-6</t>
  </si>
  <si>
    <t>Firany apartamenty KL</t>
  </si>
  <si>
    <t>APKL-10</t>
  </si>
  <si>
    <t>2018-09-17</t>
  </si>
  <si>
    <t>Jaski</t>
  </si>
  <si>
    <t>APKL-12</t>
  </si>
  <si>
    <t>2009-12-28</t>
  </si>
  <si>
    <t>Kołdra</t>
  </si>
  <si>
    <t>APKL-14</t>
  </si>
  <si>
    <t>Kuchnia z apartamentem</t>
  </si>
  <si>
    <t>APKL-16</t>
  </si>
  <si>
    <t>2021-02-02</t>
  </si>
  <si>
    <t>Ława</t>
  </si>
  <si>
    <t>APKL-17</t>
  </si>
  <si>
    <t>2008-12-23</t>
  </si>
  <si>
    <t>Meble kuchenne</t>
  </si>
  <si>
    <t>APKL-18</t>
  </si>
  <si>
    <t>Narożnik</t>
  </si>
  <si>
    <t>APKL-19</t>
  </si>
  <si>
    <t>2009-12-15</t>
  </si>
  <si>
    <t>Płyta ceramiczna</t>
  </si>
  <si>
    <t>APKL-20</t>
  </si>
  <si>
    <t>Płyta ceramiczna KBT 6114D</t>
  </si>
  <si>
    <t>APKL-21</t>
  </si>
  <si>
    <t>Podgrzewacz CBH11</t>
  </si>
  <si>
    <t>APKL-22</t>
  </si>
  <si>
    <t>2009-12-19</t>
  </si>
  <si>
    <t>Podgrzewacz przepływowy</t>
  </si>
  <si>
    <t>APKL-23</t>
  </si>
  <si>
    <t>2020-02-11</t>
  </si>
  <si>
    <t>Poduszki</t>
  </si>
  <si>
    <t>APKL-24</t>
  </si>
  <si>
    <t>Poduszki oparciowe</t>
  </si>
  <si>
    <t>APKL-25</t>
  </si>
  <si>
    <t>Pufa</t>
  </si>
  <si>
    <t>APKL-26</t>
  </si>
  <si>
    <t>2010-01-26</t>
  </si>
  <si>
    <t>Pufa hilton</t>
  </si>
  <si>
    <t>APKL-27</t>
  </si>
  <si>
    <t>Pufy hilton</t>
  </si>
  <si>
    <t>APKL-28</t>
  </si>
  <si>
    <t>Regał 3 półki</t>
  </si>
  <si>
    <t>APKL-29</t>
  </si>
  <si>
    <t>2008-12-20</t>
  </si>
  <si>
    <t>Regał kwadratowy</t>
  </si>
  <si>
    <t>APKL-30</t>
  </si>
  <si>
    <t>Sofa</t>
  </si>
  <si>
    <t>APKL-31</t>
  </si>
  <si>
    <t>2008-12-22</t>
  </si>
  <si>
    <t>APKL-33</t>
  </si>
  <si>
    <t>APKL-34</t>
  </si>
  <si>
    <t>Sofa miki</t>
  </si>
  <si>
    <t>APKL-35</t>
  </si>
  <si>
    <t>Stolik 60x60x53</t>
  </si>
  <si>
    <t>APKL-36</t>
  </si>
  <si>
    <t>Stolik newada</t>
  </si>
  <si>
    <t>APKL-37</t>
  </si>
  <si>
    <t>Stolik orchid</t>
  </si>
  <si>
    <t>APKL-38</t>
  </si>
  <si>
    <t>2013-12-12</t>
  </si>
  <si>
    <t>Stolik ORCT</t>
  </si>
  <si>
    <t>APKL-39</t>
  </si>
  <si>
    <t>2012-12-19</t>
  </si>
  <si>
    <t>Stół i 4 krzesła</t>
  </si>
  <si>
    <t>APKL-40</t>
  </si>
  <si>
    <t>2008-12-12</t>
  </si>
  <si>
    <t>APKL-41</t>
  </si>
  <si>
    <t>Szafa</t>
  </si>
  <si>
    <t>APKL-42</t>
  </si>
  <si>
    <t>2009-09-16</t>
  </si>
  <si>
    <t>APKL-43</t>
  </si>
  <si>
    <t>APKL-44</t>
  </si>
  <si>
    <t>Szafka</t>
  </si>
  <si>
    <t>APKL-45</t>
  </si>
  <si>
    <t>Szafka gabi</t>
  </si>
  <si>
    <t>APKL-46</t>
  </si>
  <si>
    <t>Szafka nocna</t>
  </si>
  <si>
    <t>APKL-47</t>
  </si>
  <si>
    <t>Szafka RTV monako</t>
  </si>
  <si>
    <t>APKL-48</t>
  </si>
  <si>
    <t>Telewizor samsung LE32B530</t>
  </si>
  <si>
    <t>APKL-49</t>
  </si>
  <si>
    <t>Zlew teka</t>
  </si>
  <si>
    <t>APKL-52</t>
  </si>
  <si>
    <t>32LBT167 - 11 szt wraz z uchwytem</t>
  </si>
  <si>
    <t>H1-254</t>
  </si>
  <si>
    <t>Internat sportowy\Hotel 1</t>
  </si>
  <si>
    <t>2013-11-18</t>
  </si>
  <si>
    <t>Apteczka</t>
  </si>
  <si>
    <t>H1-1</t>
  </si>
  <si>
    <t>2001-11-30</t>
  </si>
  <si>
    <t>Balustrada z furtką kpl</t>
  </si>
  <si>
    <t>H1-380</t>
  </si>
  <si>
    <t>2023-07-29</t>
  </si>
  <si>
    <t>Biurko Konsola IBEN pokoje 313-316</t>
  </si>
  <si>
    <t>H1-397</t>
  </si>
  <si>
    <t>2024-05-21</t>
  </si>
  <si>
    <t>Biurko MB</t>
  </si>
  <si>
    <t>H1-4</t>
  </si>
  <si>
    <t>2006-01-30</t>
  </si>
  <si>
    <t>Biurko z szufladami p. 117-124</t>
  </si>
  <si>
    <t>H1-305</t>
  </si>
  <si>
    <t>2021-10-29</t>
  </si>
  <si>
    <t>Biurko z szufladami p.217-224</t>
  </si>
  <si>
    <t>H1-5</t>
  </si>
  <si>
    <t>2020-12-17</t>
  </si>
  <si>
    <t>Biurko z szufladą i półką</t>
  </si>
  <si>
    <t>H1-6</t>
  </si>
  <si>
    <t>2014-04-22</t>
  </si>
  <si>
    <t>Chłodziarka samsung SRG 058</t>
  </si>
  <si>
    <t>H1-9</t>
  </si>
  <si>
    <t>2009-10-30</t>
  </si>
  <si>
    <t>Choinka 4m</t>
  </si>
  <si>
    <t>H1-389</t>
  </si>
  <si>
    <t>Czajnik</t>
  </si>
  <si>
    <t>H1-10</t>
  </si>
  <si>
    <t>2005-11-16</t>
  </si>
  <si>
    <t>Defibrylator AED i3 zestaw S/N B24L-0222</t>
  </si>
  <si>
    <t>H1-414</t>
  </si>
  <si>
    <t>Deska do prasowania</t>
  </si>
  <si>
    <t>H1-13</t>
  </si>
  <si>
    <t>2006-12-27</t>
  </si>
  <si>
    <t>Dmuchawo-odkurzacz BV 162 plecakowy</t>
  </si>
  <si>
    <t>H1-14</t>
  </si>
  <si>
    <t>Donice Vega</t>
  </si>
  <si>
    <t>H1-15</t>
  </si>
  <si>
    <t>2017-08-21</t>
  </si>
  <si>
    <t>Drabiny</t>
  </si>
  <si>
    <t>H1-16</t>
  </si>
  <si>
    <t>Drukarka HP LJ 1020</t>
  </si>
  <si>
    <t>H1-18</t>
  </si>
  <si>
    <t>2005-05-23</t>
  </si>
  <si>
    <t>Drukarka Laser M454dw W1Y45A/HP</t>
  </si>
  <si>
    <t>H1-387</t>
  </si>
  <si>
    <t>2023-10-27</t>
  </si>
  <si>
    <t>Dywaniki łazienkowe</t>
  </si>
  <si>
    <t>H1-335</t>
  </si>
  <si>
    <t>2022-11-15</t>
  </si>
  <si>
    <t>Ekran projekcyjny 80 z uchwytem - czytelnia</t>
  </si>
  <si>
    <t>H1-376</t>
  </si>
  <si>
    <t>2023-06-06</t>
  </si>
  <si>
    <t>Ekran projekcyjny na statywie</t>
  </si>
  <si>
    <t>H1-20</t>
  </si>
  <si>
    <t>2018-09-10</t>
  </si>
  <si>
    <t>Elektryczne nożyce do zywopłotu SHT 600</t>
  </si>
  <si>
    <t>H1-21</t>
  </si>
  <si>
    <t>2018-03-28</t>
  </si>
  <si>
    <t>Firana 330cm/245 cm pokoje 105-112 201-216</t>
  </si>
  <si>
    <t>H1-400</t>
  </si>
  <si>
    <t>Firana szer 150 cm pok 138,132,239,233,232</t>
  </si>
  <si>
    <t>H1-411</t>
  </si>
  <si>
    <t>2024-11-12</t>
  </si>
  <si>
    <t>Firana szer 260 cm pok 101-104, 113-116</t>
  </si>
  <si>
    <t>H1-410</t>
  </si>
  <si>
    <t>Firana szer 330 cm</t>
  </si>
  <si>
    <t>H1-412</t>
  </si>
  <si>
    <t>Firana Voal</t>
  </si>
  <si>
    <t>H1-360</t>
  </si>
  <si>
    <t>2022-12-16</t>
  </si>
  <si>
    <t>H1-363</t>
  </si>
  <si>
    <t>Firany pokój 117-124 i313</t>
  </si>
  <si>
    <t>H1-308</t>
  </si>
  <si>
    <t>Fotel</t>
  </si>
  <si>
    <t>H1-30</t>
  </si>
  <si>
    <t>Fotel ogrodowy z drewna akacjowego OP70602</t>
  </si>
  <si>
    <t>H1-367</t>
  </si>
  <si>
    <t>2023-05-16</t>
  </si>
  <si>
    <t>Fotele Merida apartamenty</t>
  </si>
  <si>
    <t>H1-31</t>
  </si>
  <si>
    <t>2018-04-23</t>
  </si>
  <si>
    <t>Garderoba 101-116</t>
  </si>
  <si>
    <t>H1-32</t>
  </si>
  <si>
    <t>2016-06-10</t>
  </si>
  <si>
    <t>Garderoba 201-204, 214-216</t>
  </si>
  <si>
    <t>H1-33</t>
  </si>
  <si>
    <t>2017-04-28</t>
  </si>
  <si>
    <t>Garderoba 205-212</t>
  </si>
  <si>
    <t>H1-34</t>
  </si>
  <si>
    <t>2016-12-09</t>
  </si>
  <si>
    <t>Garderoba,szafa,biurko.szafka nocna, stolik 323-324</t>
  </si>
  <si>
    <t>H1-35</t>
  </si>
  <si>
    <t>Gaśnice</t>
  </si>
  <si>
    <t>H1-36</t>
  </si>
  <si>
    <t>Generator ozonu 30000 mg/h - ozonator</t>
  </si>
  <si>
    <t>H1-37</t>
  </si>
  <si>
    <t>2020-08-04</t>
  </si>
  <si>
    <t>Generator ozonu -ozonator</t>
  </si>
  <si>
    <t>H1-286</t>
  </si>
  <si>
    <t>2021-01-12</t>
  </si>
  <si>
    <t>Kalkulator</t>
  </si>
  <si>
    <t>H1-40</t>
  </si>
  <si>
    <t>2002-01-31</t>
  </si>
  <si>
    <t>Kamera inspekcyjna</t>
  </si>
  <si>
    <t>H1-312</t>
  </si>
  <si>
    <t>2021-12-20</t>
  </si>
  <si>
    <t>Kamera Ubiquiti Networks Cam UVC G4</t>
  </si>
  <si>
    <t>H1-341</t>
  </si>
  <si>
    <t>Kamera Ubiquiti Networks UVC G3-PRO BOX</t>
  </si>
  <si>
    <t>H1-329</t>
  </si>
  <si>
    <t>2022-06-24</t>
  </si>
  <si>
    <t>Kamera Ubiquiti Networks UVC G4 Bullet BOX</t>
  </si>
  <si>
    <t>H1-330</t>
  </si>
  <si>
    <t>Kanapa 2 osobowa rozkładana z opcją spania i fotelem</t>
  </si>
  <si>
    <t>H1-351</t>
  </si>
  <si>
    <t>2022-12-19</t>
  </si>
  <si>
    <t>Karnisz KS dł 150 cm pokoje 138,239,233,232,132</t>
  </si>
  <si>
    <t>H1-407</t>
  </si>
  <si>
    <t>Karnisz KS dł 300 cm</t>
  </si>
  <si>
    <t>H1-408</t>
  </si>
  <si>
    <t>Karnisz KS dł 340 cm pok 101-104, 113-116</t>
  </si>
  <si>
    <t>H1-406</t>
  </si>
  <si>
    <t>Karnisz KS kompletmy pokoje 201-216 105-112</t>
  </si>
  <si>
    <t>H1-398</t>
  </si>
  <si>
    <t>Karnisz Manhattan satyna</t>
  </si>
  <si>
    <t>H1-361</t>
  </si>
  <si>
    <t>H1-364</t>
  </si>
  <si>
    <t>Kasa fiskalna Novitus HD online</t>
  </si>
  <si>
    <t>H1-41</t>
  </si>
  <si>
    <t>2020-01-08</t>
  </si>
  <si>
    <t>Klimatyzator wewnętrzny</t>
  </si>
  <si>
    <t>H1-369</t>
  </si>
  <si>
    <t>2023-05-15</t>
  </si>
  <si>
    <t>Klimatyzator zewnętrzny</t>
  </si>
  <si>
    <t>H1-368</t>
  </si>
  <si>
    <t>Klucze nasadowe</t>
  </si>
  <si>
    <t>H1-44</t>
  </si>
  <si>
    <t>2016-11-17</t>
  </si>
  <si>
    <t>Klucze nasadowe zestaw 25 szt</t>
  </si>
  <si>
    <t>H1-45</t>
  </si>
  <si>
    <t>2006-06-23</t>
  </si>
  <si>
    <t>Koce</t>
  </si>
  <si>
    <t>H1-46</t>
  </si>
  <si>
    <t>Kołdra 155/200</t>
  </si>
  <si>
    <t>H1-47</t>
  </si>
  <si>
    <t>Kołdra 160x200 comf</t>
  </si>
  <si>
    <t>H1-48</t>
  </si>
  <si>
    <t>2017-06-29</t>
  </si>
  <si>
    <t>Kołdra 160x200 comfort</t>
  </si>
  <si>
    <t>H1-50</t>
  </si>
  <si>
    <t>2020-07-17</t>
  </si>
  <si>
    <t>Kołdra 160x220</t>
  </si>
  <si>
    <t>H1-49</t>
  </si>
  <si>
    <t>H1-357</t>
  </si>
  <si>
    <t>Komplet</t>
  </si>
  <si>
    <t>H1-53</t>
  </si>
  <si>
    <t>Kompresor bezolejowy stanley air kit</t>
  </si>
  <si>
    <t>H1-54</t>
  </si>
  <si>
    <t>2017-09-23</t>
  </si>
  <si>
    <t>Komputer DEll Vostro - recepcja</t>
  </si>
  <si>
    <t>H1-317</t>
  </si>
  <si>
    <t>2021-12-30</t>
  </si>
  <si>
    <t>Komputer stacjonarny wraz z oprogramowaniem</t>
  </si>
  <si>
    <t>H1-55</t>
  </si>
  <si>
    <t>2013-11-08</t>
  </si>
  <si>
    <t>Kontener na odpady 1100L</t>
  </si>
  <si>
    <t>H1-56</t>
  </si>
  <si>
    <t>2020-12-23</t>
  </si>
  <si>
    <t>Kosiarka spalinowa combi 55</t>
  </si>
  <si>
    <t>H1-57</t>
  </si>
  <si>
    <t>2018-03-15</t>
  </si>
  <si>
    <t>Kostkarka fagor FCB-130A</t>
  </si>
  <si>
    <t>H1-59</t>
  </si>
  <si>
    <t>2019-11-25</t>
  </si>
  <si>
    <t>Kosz betonowy pasaż</t>
  </si>
  <si>
    <t>H1-60</t>
  </si>
  <si>
    <t>2006-09-07</t>
  </si>
  <si>
    <t>Kosz metalowy popielnica</t>
  </si>
  <si>
    <t>H1-61</t>
  </si>
  <si>
    <t>2005-12-28</t>
  </si>
  <si>
    <t>Krzesła</t>
  </si>
  <si>
    <t>H1-68</t>
  </si>
  <si>
    <t>Krzesła III piętro</t>
  </si>
  <si>
    <t>H1-69</t>
  </si>
  <si>
    <t>2018-12-28</t>
  </si>
  <si>
    <t>Krzesła konferencyjne</t>
  </si>
  <si>
    <t>H1-71</t>
  </si>
  <si>
    <t>Krzesła kpl 4 szt</t>
  </si>
  <si>
    <t>H1-70</t>
  </si>
  <si>
    <t>2006-03-14</t>
  </si>
  <si>
    <t>Krzesła pokoje 101-116</t>
  </si>
  <si>
    <t>H1-65</t>
  </si>
  <si>
    <t>Krzesła pokoje 201-204, 214-216,</t>
  </si>
  <si>
    <t>H1-66</t>
  </si>
  <si>
    <t>Krzesła pokoje 205-212</t>
  </si>
  <si>
    <t>H1-67</t>
  </si>
  <si>
    <t>Krzesła pokoje III piętro</t>
  </si>
  <si>
    <t>H1-64</t>
  </si>
  <si>
    <t>2019-03-08</t>
  </si>
  <si>
    <t>Krzesła Rede K05 (grey)</t>
  </si>
  <si>
    <t>H1-366</t>
  </si>
  <si>
    <t>2023-05-17</t>
  </si>
  <si>
    <t>Krzesła starter cherr</t>
  </si>
  <si>
    <t>H1-73</t>
  </si>
  <si>
    <t>2005-12-23</t>
  </si>
  <si>
    <t>Krzesła Velwet</t>
  </si>
  <si>
    <t>H1-74</t>
  </si>
  <si>
    <t>2020-12-08</t>
  </si>
  <si>
    <t>Krzesła w pokojach</t>
  </si>
  <si>
    <t>H1-63</t>
  </si>
  <si>
    <t>2002-11-22</t>
  </si>
  <si>
    <t>Krzesło</t>
  </si>
  <si>
    <t>H1-352</t>
  </si>
  <si>
    <t>Krzesło ME PERU Welur</t>
  </si>
  <si>
    <t>H1-401</t>
  </si>
  <si>
    <t>2024-08-22</t>
  </si>
  <si>
    <t>Krzesło zorro tkanina</t>
  </si>
  <si>
    <t>H1-76</t>
  </si>
  <si>
    <t>2014-04-09</t>
  </si>
  <si>
    <t>Laptop DELL E7240 Core W7PRO</t>
  </si>
  <si>
    <t>H1-110</t>
  </si>
  <si>
    <t>2017-07-03</t>
  </si>
  <si>
    <t>Laptop Dell inspiron</t>
  </si>
  <si>
    <t>H1-111</t>
  </si>
  <si>
    <t>2020-06-30</t>
  </si>
  <si>
    <t>Leżaki</t>
  </si>
  <si>
    <t>H1-78</t>
  </si>
  <si>
    <t>2019-06-05</t>
  </si>
  <si>
    <t>Leżanka tartora-sauna</t>
  </si>
  <si>
    <t>H1-79</t>
  </si>
  <si>
    <t>2015-09-03</t>
  </si>
  <si>
    <t>Lodówka CTPe 211 LIEBHERR</t>
  </si>
  <si>
    <t>H1-413</t>
  </si>
  <si>
    <t>2024-11-05</t>
  </si>
  <si>
    <t>Loże tapicerowane</t>
  </si>
  <si>
    <t>H1-80</t>
  </si>
  <si>
    <t>2016-09-28</t>
  </si>
  <si>
    <t>Ława - stolik</t>
  </si>
  <si>
    <t>H1-82</t>
  </si>
  <si>
    <t>2019-11-08</t>
  </si>
  <si>
    <t>Ława pod lustro</t>
  </si>
  <si>
    <t>H1-358</t>
  </si>
  <si>
    <t>Ławka do sauny</t>
  </si>
  <si>
    <t>H1-83</t>
  </si>
  <si>
    <t>2017-05-26</t>
  </si>
  <si>
    <t>Ławka Vega</t>
  </si>
  <si>
    <t>H1-174</t>
  </si>
  <si>
    <t>Ławka wenecka</t>
  </si>
  <si>
    <t>H1-84</t>
  </si>
  <si>
    <t>Łóżeczko dziecięce</t>
  </si>
  <si>
    <t>H1-87</t>
  </si>
  <si>
    <t>2017-12-06</t>
  </si>
  <si>
    <t>Łóżka - grafit EL 80x200</t>
  </si>
  <si>
    <t>H1-88</t>
  </si>
  <si>
    <t>2014-05-14</t>
  </si>
  <si>
    <t>Łóżka - grafit EL 90x200</t>
  </si>
  <si>
    <t>H1-89</t>
  </si>
  <si>
    <t>Łóżka 900x200 p. 201-204, 214-216</t>
  </si>
  <si>
    <t>H1-81</t>
  </si>
  <si>
    <t>Łóżka metalowe + materac p. 317-319, 322-324</t>
  </si>
  <si>
    <t>H1-86</t>
  </si>
  <si>
    <t>2012-06-29</t>
  </si>
  <si>
    <t>Łóżka p. 117-124</t>
  </si>
  <si>
    <t>H1-307</t>
  </si>
  <si>
    <t>Łóżka p. 205-212</t>
  </si>
  <si>
    <t>H1-92</t>
  </si>
  <si>
    <t>Łóżka p.101-116</t>
  </si>
  <si>
    <t>H1-93</t>
  </si>
  <si>
    <t>Łóżka piętrowe z szufladami</t>
  </si>
  <si>
    <t>H1-90</t>
  </si>
  <si>
    <t>2020-10-28</t>
  </si>
  <si>
    <t>Łóżka z materacami</t>
  </si>
  <si>
    <t>H1-91</t>
  </si>
  <si>
    <t>Łóżko hotelowe metalowe + stelaż</t>
  </si>
  <si>
    <t>H1-85</t>
  </si>
  <si>
    <t>2020-07-16</t>
  </si>
  <si>
    <t>Materac kieszeniowy Vivardi Laguna Brava XL Flower Plus 90x 200</t>
  </si>
  <si>
    <t>H1-379</t>
  </si>
  <si>
    <t>2023-06-29</t>
  </si>
  <si>
    <t>Materac kieszeniowy Vivardi Laguna Brava XL pokrowiec Albero-Vivardi 90x200</t>
  </si>
  <si>
    <t>H1-428</t>
  </si>
  <si>
    <t>2025-10-13</t>
  </si>
  <si>
    <t>Materac wysokoelastyczny p. 217-224</t>
  </si>
  <si>
    <t>H1-94</t>
  </si>
  <si>
    <t>Materace Vivardi Laguna</t>
  </si>
  <si>
    <t>H1-298</t>
  </si>
  <si>
    <t>2021-09-17</t>
  </si>
  <si>
    <t>Mikrofon bezprzewodowy podwójny</t>
  </si>
  <si>
    <t>H1-96</t>
  </si>
  <si>
    <t>2011-10-25</t>
  </si>
  <si>
    <t>Mini bar chłodniczy 34L</t>
  </si>
  <si>
    <t>H1-419</t>
  </si>
  <si>
    <t>2025-03-28</t>
  </si>
  <si>
    <t>Minibar 34L BARTSCHER</t>
  </si>
  <si>
    <t>H1-343</t>
  </si>
  <si>
    <t>2022-12-15</t>
  </si>
  <si>
    <t>Młót udarowy HR 2440</t>
  </si>
  <si>
    <t>H1-97</t>
  </si>
  <si>
    <t>2006-12-21</t>
  </si>
  <si>
    <t>Monitor Acer Nitro 27 VGd270Ebmiix recepcja</t>
  </si>
  <si>
    <t>H1-409</t>
  </si>
  <si>
    <t>2024-11-15</t>
  </si>
  <si>
    <t>Monitor Dell 24 S2422 FHD</t>
  </si>
  <si>
    <t>H1-342</t>
  </si>
  <si>
    <t>2022-12-12</t>
  </si>
  <si>
    <t>Monitor LG LCD 149 W 1943S-PF</t>
  </si>
  <si>
    <t>H1-98</t>
  </si>
  <si>
    <t>2006-12-01</t>
  </si>
  <si>
    <t>Monitor SAMSUNG Odyssey G5 G51C LS32CG510EUXEN 32</t>
  </si>
  <si>
    <t>H1-396</t>
  </si>
  <si>
    <t>2024-04-26</t>
  </si>
  <si>
    <t>Myjka ciśnieniowa karcher</t>
  </si>
  <si>
    <t>H1-99</t>
  </si>
  <si>
    <t>2018-08-08</t>
  </si>
  <si>
    <t>Myjka do okien karcher</t>
  </si>
  <si>
    <t>H1-100</t>
  </si>
  <si>
    <t>2017-11-08</t>
  </si>
  <si>
    <t>Nagrzewnica elektryczna PTC</t>
  </si>
  <si>
    <t>H1-422</t>
  </si>
  <si>
    <t>Namiot 3x6</t>
  </si>
  <si>
    <t>H1-102</t>
  </si>
  <si>
    <t>2014-12-30</t>
  </si>
  <si>
    <t>Narzędzie wielofunkcyjne 18V De WALT DCS356NT</t>
  </si>
  <si>
    <t>H1-423</t>
  </si>
  <si>
    <t>2025-10-27</t>
  </si>
  <si>
    <t>Narzuta Carmona kol 2</t>
  </si>
  <si>
    <t>H1-345</t>
  </si>
  <si>
    <t>Narzuta Carmona p 320-321</t>
  </si>
  <si>
    <t>H1-373</t>
  </si>
  <si>
    <t>2023-06-22</t>
  </si>
  <si>
    <t>Narzuty</t>
  </si>
  <si>
    <t>H1-311</t>
  </si>
  <si>
    <t>2021-12-15</t>
  </si>
  <si>
    <t>Narzuty p. 101-116</t>
  </si>
  <si>
    <t>H1-125</t>
  </si>
  <si>
    <t>2016-06-17</t>
  </si>
  <si>
    <t>Narzuty p. 201-204, 214-216</t>
  </si>
  <si>
    <t>H1-105</t>
  </si>
  <si>
    <t>2017-05-25</t>
  </si>
  <si>
    <t>Narzuty p. 205-2012</t>
  </si>
  <si>
    <t>H1-108</t>
  </si>
  <si>
    <t>2016-12-15</t>
  </si>
  <si>
    <t>Niszczarka rexel</t>
  </si>
  <si>
    <t>H1-109</t>
  </si>
  <si>
    <t>2019-10-25</t>
  </si>
  <si>
    <t>Notebook Lenovo NB TP E14 21SXCTO1WW POL-0000-66/04</t>
  </si>
  <si>
    <t>H1-429</t>
  </si>
  <si>
    <t>Notebook Microsoft i5/8/256/W10P 13 Surface Pro 8</t>
  </si>
  <si>
    <t>H1-388</t>
  </si>
  <si>
    <t>2023-10-30</t>
  </si>
  <si>
    <t>Obrazy</t>
  </si>
  <si>
    <t>H1-112</t>
  </si>
  <si>
    <t>2006-12-29</t>
  </si>
  <si>
    <t>Obrus - sala konferencyjna</t>
  </si>
  <si>
    <t>H1-291</t>
  </si>
  <si>
    <t>2021-05-05</t>
  </si>
  <si>
    <t>Ochraniacze na materac</t>
  </si>
  <si>
    <t>H1-114</t>
  </si>
  <si>
    <t>2017-05-15</t>
  </si>
  <si>
    <t>Odkurzacz - urządzenie piorące Karcher -Puzzi 10/1</t>
  </si>
  <si>
    <t>H1-332</t>
  </si>
  <si>
    <t>2022-10-20</t>
  </si>
  <si>
    <t>Odkurzacz bezprzewodowy VC 6 Cordless our Family (szczotki , narzędzia do filtra VC 6PP kpt)</t>
  </si>
  <si>
    <t>H1-416</t>
  </si>
  <si>
    <t>Odkurzacz hecht 8574</t>
  </si>
  <si>
    <t>H1-119</t>
  </si>
  <si>
    <t>2018-04-12</t>
  </si>
  <si>
    <t>Odkurzacz jednofunkcyjny</t>
  </si>
  <si>
    <t>H1-319</t>
  </si>
  <si>
    <t>2022-01-11</t>
  </si>
  <si>
    <t>Odkurzacz na suchi karcher</t>
  </si>
  <si>
    <t>H1-323</t>
  </si>
  <si>
    <t>2022-03-23</t>
  </si>
  <si>
    <t>Odkurzacz na sucho karcher</t>
  </si>
  <si>
    <t>H1-300</t>
  </si>
  <si>
    <t>2021-10-15</t>
  </si>
  <si>
    <t>Odkurzacz na sucho Karcher T 12/1</t>
  </si>
  <si>
    <t>H1-331</t>
  </si>
  <si>
    <t>Odkurzacz PSP 180-21</t>
  </si>
  <si>
    <t>H1-120</t>
  </si>
  <si>
    <t>2017-12-13</t>
  </si>
  <si>
    <t>Odkurzacz wielofunkcyjny WD 6 P Premium</t>
  </si>
  <si>
    <t>H1-322</t>
  </si>
  <si>
    <t>2022-02-08</t>
  </si>
  <si>
    <t>Piłka siatkowa MVA</t>
  </si>
  <si>
    <t>H1-127</t>
  </si>
  <si>
    <t>2007-08-10</t>
  </si>
  <si>
    <t>Podest do sauny</t>
  </si>
  <si>
    <t>H1-128</t>
  </si>
  <si>
    <t>2006-06-26</t>
  </si>
  <si>
    <t>Podkład higieniczny 160cm-200 cm</t>
  </si>
  <si>
    <t>H1-421</t>
  </si>
  <si>
    <t>2025-04-14</t>
  </si>
  <si>
    <t>Podkład higieniczny 90 x 220 cm</t>
  </si>
  <si>
    <t>H1-403</t>
  </si>
  <si>
    <t>2024-09-04</t>
  </si>
  <si>
    <t>Podkład na materac 90x200</t>
  </si>
  <si>
    <t>H1-344</t>
  </si>
  <si>
    <t>2022-12-29</t>
  </si>
  <si>
    <t>Podkłady higieniczne 90 x 200 cm</t>
  </si>
  <si>
    <t>H1-402</t>
  </si>
  <si>
    <t>Podstawa pod materac Vivardi Cumulus 90 x 200 nogo bukowe kwadratowe</t>
  </si>
  <si>
    <t>H1-378</t>
  </si>
  <si>
    <t>Poduszk 70/80 Darcon</t>
  </si>
  <si>
    <t>H1-130</t>
  </si>
  <si>
    <t>Poduszka 70x80 Comfort</t>
  </si>
  <si>
    <t>H1-133</t>
  </si>
  <si>
    <t>2017-07-13</t>
  </si>
  <si>
    <t>H1-134</t>
  </si>
  <si>
    <t>Poduszki FUN 70x 80 cm</t>
  </si>
  <si>
    <t>H1-333</t>
  </si>
  <si>
    <t>Pojemnik do segregowania odpadów</t>
  </si>
  <si>
    <t>H1-137</t>
  </si>
  <si>
    <t>2020-12-18</t>
  </si>
  <si>
    <t>Pompa do wody brudnej Untlift AP12</t>
  </si>
  <si>
    <t>H1-138</t>
  </si>
  <si>
    <t>Pompa zatapialna DW M150</t>
  </si>
  <si>
    <t>H1-139</t>
  </si>
  <si>
    <t>2010-05-17</t>
  </si>
  <si>
    <t>Poszewka 160x200 Tiwoli</t>
  </si>
  <si>
    <t>H1-150</t>
  </si>
  <si>
    <t>2005-11-28</t>
  </si>
  <si>
    <t>Poszewka 40x40 tiwoli</t>
  </si>
  <si>
    <t>H1-144</t>
  </si>
  <si>
    <t>Poszewka 70 x 80 z haftem</t>
  </si>
  <si>
    <t>H1-390</t>
  </si>
  <si>
    <t>2023-12-28</t>
  </si>
  <si>
    <t>Poszewka 80x70</t>
  </si>
  <si>
    <t>H1-314</t>
  </si>
  <si>
    <t>Poszewka 80x70 Fuerta</t>
  </si>
  <si>
    <t>H1-146</t>
  </si>
  <si>
    <t>2016-09-25</t>
  </si>
  <si>
    <t>H1-147</t>
  </si>
  <si>
    <t>2017-11-15</t>
  </si>
  <si>
    <t>H1-148</t>
  </si>
  <si>
    <t>2018-11-15</t>
  </si>
  <si>
    <t>Poszewki 70 x 80 cm</t>
  </si>
  <si>
    <t>H1-337</t>
  </si>
  <si>
    <t>2022-11-23</t>
  </si>
  <si>
    <t>Poszwa 160x 200cm logo haft</t>
  </si>
  <si>
    <t>H1-420</t>
  </si>
  <si>
    <t>2025-04-15</t>
  </si>
  <si>
    <t>Poszwa 160x200</t>
  </si>
  <si>
    <t>H1-309</t>
  </si>
  <si>
    <t>Poszwa 160x200 fuerta</t>
  </si>
  <si>
    <t>H1-313</t>
  </si>
  <si>
    <t>Poszwa 160x200 Tiwoli</t>
  </si>
  <si>
    <t>H1-151</t>
  </si>
  <si>
    <t>Poszwa 160x220 Fuerta</t>
  </si>
  <si>
    <t>H1-152</t>
  </si>
  <si>
    <t>Poszwy 160 x 220 cm</t>
  </si>
  <si>
    <t>H1-339</t>
  </si>
  <si>
    <t>Pościel 160x200x220</t>
  </si>
  <si>
    <t>H1-141</t>
  </si>
  <si>
    <t>2007-12-21</t>
  </si>
  <si>
    <t>Pościel dziecięca + łóżeczko z materacem</t>
  </si>
  <si>
    <t>H1-142</t>
  </si>
  <si>
    <t>Pralka bosch</t>
  </si>
  <si>
    <t>H1-156</t>
  </si>
  <si>
    <t>2015-11-17</t>
  </si>
  <si>
    <t>Pralka F2WN4S6S0 LG</t>
  </si>
  <si>
    <t>H1-320</t>
  </si>
  <si>
    <t>H1-321</t>
  </si>
  <si>
    <t>Pralka WAN 2400EPL BOSCH</t>
  </si>
  <si>
    <t>H1-415</t>
  </si>
  <si>
    <t>2025-02-26</t>
  </si>
  <si>
    <t>Projektor</t>
  </si>
  <si>
    <t>H1-159</t>
  </si>
  <si>
    <t>2009-05-15</t>
  </si>
  <si>
    <t>Projektor FHD Android LED</t>
  </si>
  <si>
    <t>H1-377</t>
  </si>
  <si>
    <t>Projektor Ricoh PJ-WXC4660</t>
  </si>
  <si>
    <t>H1-292</t>
  </si>
  <si>
    <t>2021-05-25</t>
  </si>
  <si>
    <t>Prześcieradła 160x2140 Fuerte</t>
  </si>
  <si>
    <t>H1-163</t>
  </si>
  <si>
    <t>Prześcieradła 160x240 Fuerte</t>
  </si>
  <si>
    <t>H1-162</t>
  </si>
  <si>
    <t>H1-164</t>
  </si>
  <si>
    <t>2016-09-29</t>
  </si>
  <si>
    <t>Prześcieradła 170 x 280 cxm</t>
  </si>
  <si>
    <t>H1-338</t>
  </si>
  <si>
    <t>Prześcieradło 140x260 noris</t>
  </si>
  <si>
    <t>H1-316</t>
  </si>
  <si>
    <t>Prześcieradło 145x260 noris</t>
  </si>
  <si>
    <t>H1-315</t>
  </si>
  <si>
    <t>Prześcieradło 160x240 Fuerta</t>
  </si>
  <si>
    <t>H1-160</t>
  </si>
  <si>
    <t>Prześcieradło 180x280 cm z haftem</t>
  </si>
  <si>
    <t>H1-391</t>
  </si>
  <si>
    <t>Pufa logowana 40x40x40</t>
  </si>
  <si>
    <t>H1-166</t>
  </si>
  <si>
    <t>2017-12-21</t>
  </si>
  <si>
    <t>Radiomagnetofon TM 7680 P</t>
  </si>
  <si>
    <t>H1-172</t>
  </si>
  <si>
    <t>2005-12-12</t>
  </si>
  <si>
    <t>Radiomagnetofon z CD Thomson</t>
  </si>
  <si>
    <t>H1-173</t>
  </si>
  <si>
    <t>Regał na podręczne dokumenty</t>
  </si>
  <si>
    <t>H1-348</t>
  </si>
  <si>
    <t>Regał PIKA 1800x500x400</t>
  </si>
  <si>
    <t>H1-424</t>
  </si>
  <si>
    <t>2025-10-02</t>
  </si>
  <si>
    <t>Regał PIKA 1800x700x400</t>
  </si>
  <si>
    <t>H1-425</t>
  </si>
  <si>
    <t>Regał PIKA 550 x 800x400</t>
  </si>
  <si>
    <t>H1-426</t>
  </si>
  <si>
    <t>Regał R80 - gabinet masażu</t>
  </si>
  <si>
    <t>H1-374</t>
  </si>
  <si>
    <t>Regał RAND180x 97x60</t>
  </si>
  <si>
    <t>H1-371</t>
  </si>
  <si>
    <t>2023-05-26</t>
  </si>
  <si>
    <t>Regał RAND180x166x60</t>
  </si>
  <si>
    <t>H1-372</t>
  </si>
  <si>
    <t>Regał stojący p.117-124</t>
  </si>
  <si>
    <t>H1-303</t>
  </si>
  <si>
    <t>Regał stojący p.217-224</t>
  </si>
  <si>
    <t>H1-177</t>
  </si>
  <si>
    <t>2020-12-11</t>
  </si>
  <si>
    <t>Regał wiszący p. 117-124</t>
  </si>
  <si>
    <t>H1-304</t>
  </si>
  <si>
    <t>Regał wiszący p.217-224</t>
  </si>
  <si>
    <t>H1-178</t>
  </si>
  <si>
    <t>2020-12-30</t>
  </si>
  <si>
    <t>Ręcznik lira z logo 50x100</t>
  </si>
  <si>
    <t>H1-180</t>
  </si>
  <si>
    <t>2005-11-30</t>
  </si>
  <si>
    <t>Ręcznik z haftem 140x70</t>
  </si>
  <si>
    <t>H1-179</t>
  </si>
  <si>
    <t>2011-08-19</t>
  </si>
  <si>
    <t>Ręczniki 70x 140 cm</t>
  </si>
  <si>
    <t>H1-334</t>
  </si>
  <si>
    <t>Ręczniki małe</t>
  </si>
  <si>
    <t>H1-175</t>
  </si>
  <si>
    <t>H1-182</t>
  </si>
  <si>
    <t>Ręczniki orestige 70x140</t>
  </si>
  <si>
    <t>H1-183</t>
  </si>
  <si>
    <t>2017-06-01</t>
  </si>
  <si>
    <t>Roleta rzymska - hol</t>
  </si>
  <si>
    <t>H1-185</t>
  </si>
  <si>
    <t>2016-11-26</t>
  </si>
  <si>
    <t>Rolety stara recepcja</t>
  </si>
  <si>
    <t>H1-186</t>
  </si>
  <si>
    <t>2016-11-03</t>
  </si>
  <si>
    <t>Rollbanner</t>
  </si>
  <si>
    <t>H1-386</t>
  </si>
  <si>
    <t>Rozsiewacz HECHT 256/HECHT256</t>
  </si>
  <si>
    <t>H1-427</t>
  </si>
  <si>
    <t>Rzutnik NOBO 253T</t>
  </si>
  <si>
    <t>H1-187</t>
  </si>
  <si>
    <t>2005-12-30</t>
  </si>
  <si>
    <t>Rzutnik przenośny</t>
  </si>
  <si>
    <t>H1-188</t>
  </si>
  <si>
    <t>Scianka medialna Elephanto 300 grafika jednostronna 1kpl</t>
  </si>
  <si>
    <t>H1-395</t>
  </si>
  <si>
    <t>2024-03-15</t>
  </si>
  <si>
    <t>Smartfon/Telefon Apple iPhone 13 Mini 128GB Starlight</t>
  </si>
  <si>
    <t>H1-384</t>
  </si>
  <si>
    <t>H1-350</t>
  </si>
  <si>
    <t>Sofa 3-osobowa merida apartamenty</t>
  </si>
  <si>
    <t>H1-189</t>
  </si>
  <si>
    <t>H1-430</t>
  </si>
  <si>
    <t>Stelaże wysokoelastyczne do łóżek pietrowych</t>
  </si>
  <si>
    <t>H1-194</t>
  </si>
  <si>
    <t>Stolik</t>
  </si>
  <si>
    <t>H1-195</t>
  </si>
  <si>
    <t>Stolik elipsa</t>
  </si>
  <si>
    <t>H1-200</t>
  </si>
  <si>
    <t>Stolik kawowy</t>
  </si>
  <si>
    <t>H1-353</t>
  </si>
  <si>
    <t>Stolik kawowy Frida</t>
  </si>
  <si>
    <t>H1-295</t>
  </si>
  <si>
    <t>2021-06-25</t>
  </si>
  <si>
    <t>Stolik okolicznościowy</t>
  </si>
  <si>
    <t>H1-201</t>
  </si>
  <si>
    <t>Stolik p. 201-204, 214-216</t>
  </si>
  <si>
    <t>H1-198</t>
  </si>
  <si>
    <t>Stolik p. 205-212</t>
  </si>
  <si>
    <t>H1-199</t>
  </si>
  <si>
    <t>Stolik p.101-116</t>
  </si>
  <si>
    <t>H1-197</t>
  </si>
  <si>
    <t>Stolik piłkarski word champion</t>
  </si>
  <si>
    <t>H1-202</t>
  </si>
  <si>
    <t>2006-08-14</t>
  </si>
  <si>
    <t>Stoliki - blat kawiarniany, postument pok. 317-324</t>
  </si>
  <si>
    <t>H1-325</t>
  </si>
  <si>
    <t>2022-04-25</t>
  </si>
  <si>
    <t>Stoły konferencyjne</t>
  </si>
  <si>
    <t>H1-212</t>
  </si>
  <si>
    <t>Stoły narciarskie</t>
  </si>
  <si>
    <t>H1-205</t>
  </si>
  <si>
    <t>Stoły starter cherr Tap</t>
  </si>
  <si>
    <t>H1-206</t>
  </si>
  <si>
    <t>Stoły ślusarskie</t>
  </si>
  <si>
    <t>H1-207</t>
  </si>
  <si>
    <t>Stopka</t>
  </si>
  <si>
    <t>H1-208</t>
  </si>
  <si>
    <t>Stół + ława 50x220 zestaw</t>
  </si>
  <si>
    <t>H1-210</t>
  </si>
  <si>
    <t>2011-09-30</t>
  </si>
  <si>
    <t>Stół +9 ława 50x220</t>
  </si>
  <si>
    <t>H1-209</t>
  </si>
  <si>
    <t>Stół konferencyjny</t>
  </si>
  <si>
    <t>Kuch-98</t>
  </si>
  <si>
    <t>Stół kwadratowy</t>
  </si>
  <si>
    <t>Kuch-100</t>
  </si>
  <si>
    <t>Stół rehabilitacyjny SR-3E</t>
  </si>
  <si>
    <t>H1-213</t>
  </si>
  <si>
    <t>Stół SS-1 czytelnia</t>
  </si>
  <si>
    <t>H1-375</t>
  </si>
  <si>
    <t>2023-06-14</t>
  </si>
  <si>
    <t>Suszarka ACTION SUPER PLUS 1800 white/chrom z kablem zasilającym 230VAC/2,5A</t>
  </si>
  <si>
    <t>H1-392</t>
  </si>
  <si>
    <t>2023-12-18</t>
  </si>
  <si>
    <t>Suszarka do suszenia odzieży</t>
  </si>
  <si>
    <t>H1-214</t>
  </si>
  <si>
    <t>2018-08-14</t>
  </si>
  <si>
    <t>System konferencyjny ICS-1D</t>
  </si>
  <si>
    <t>H1-215</t>
  </si>
  <si>
    <t>Szafa drzwi przesuwne p. 201-204, 214-216</t>
  </si>
  <si>
    <t>H1-223</t>
  </si>
  <si>
    <t>Szafa metalowa</t>
  </si>
  <si>
    <t>H1-218</t>
  </si>
  <si>
    <t>Szafa metalowa gospodarcza RAL 7035 SGP 60 MAG 60x49x180</t>
  </si>
  <si>
    <t>H1-431</t>
  </si>
  <si>
    <t>2025-12-16</t>
  </si>
  <si>
    <t>Szafa na akta -regał</t>
  </si>
  <si>
    <t>H1-219</t>
  </si>
  <si>
    <t>Szafa na klucze</t>
  </si>
  <si>
    <t>H1-220</t>
  </si>
  <si>
    <t>Szafa nocna</t>
  </si>
  <si>
    <t>H1-227</t>
  </si>
  <si>
    <t>Szafa p.205-212</t>
  </si>
  <si>
    <t>H1-216</t>
  </si>
  <si>
    <t>Szafa pancerna</t>
  </si>
  <si>
    <t>H1-221</t>
  </si>
  <si>
    <t>Szafa ubraniowa</t>
  </si>
  <si>
    <t>H1-222</t>
  </si>
  <si>
    <t>2018-01-24</t>
  </si>
  <si>
    <t>H1-336</t>
  </si>
  <si>
    <t>Szafa ubraniowa BHP</t>
  </si>
  <si>
    <t>H1-370</t>
  </si>
  <si>
    <t>2023-05-29</t>
  </si>
  <si>
    <t>Szafa ubraniowa z nadbudową pod sufit</t>
  </si>
  <si>
    <t>H1-346</t>
  </si>
  <si>
    <t>Szafa z drzwiami przesównymi</t>
  </si>
  <si>
    <t>H1-224</t>
  </si>
  <si>
    <t>Szafa z półkami i wieszakami</t>
  </si>
  <si>
    <t>H1-225</t>
  </si>
  <si>
    <t>Szafa, garderoba,biurko.szafka nocna</t>
  </si>
  <si>
    <t>H1-226</t>
  </si>
  <si>
    <t>Szafka - zabudowa lodówki</t>
  </si>
  <si>
    <t>H1-237</t>
  </si>
  <si>
    <t>H1-355</t>
  </si>
  <si>
    <t>Szafka nocna 101-116</t>
  </si>
  <si>
    <t>H1-230</t>
  </si>
  <si>
    <t>Szafka nocna 201-204, 214-216</t>
  </si>
  <si>
    <t>H1-231</t>
  </si>
  <si>
    <t>Szafka nocna 205-212</t>
  </si>
  <si>
    <t>H1-232</t>
  </si>
  <si>
    <t>Szafka nocna 217-224</t>
  </si>
  <si>
    <t>H1-233</t>
  </si>
  <si>
    <t>Szafka nocna z szuflada</t>
  </si>
  <si>
    <t>H1-234</t>
  </si>
  <si>
    <t>Szafka pod umywalkę</t>
  </si>
  <si>
    <t>H1-349</t>
  </si>
  <si>
    <t>Szafka przesuwna 101-116</t>
  </si>
  <si>
    <t>H1-235</t>
  </si>
  <si>
    <t>H1-356</t>
  </si>
  <si>
    <t>Szafka z narzędziami</t>
  </si>
  <si>
    <t>H1-236</t>
  </si>
  <si>
    <t>Szafka z zabudową lodówki</t>
  </si>
  <si>
    <t>H1-347</t>
  </si>
  <si>
    <t>Szafki łazienkowe</t>
  </si>
  <si>
    <t>H1-324</t>
  </si>
  <si>
    <t>Szafki nocne p. 117-124</t>
  </si>
  <si>
    <t>H1-306</t>
  </si>
  <si>
    <t>Szafy BHP na odzież ochronną - pokojowe</t>
  </si>
  <si>
    <t>H1-238</t>
  </si>
  <si>
    <t>2015-10-08</t>
  </si>
  <si>
    <t>Szafy p.117-124</t>
  </si>
  <si>
    <t>H1-302</t>
  </si>
  <si>
    <t>Szafy p.217-224</t>
  </si>
  <si>
    <t>H1-228</t>
  </si>
  <si>
    <t>Szlifierka katowa Dewalt DCG412P2</t>
  </si>
  <si>
    <t>H1-239</t>
  </si>
  <si>
    <t>2018-03-14</t>
  </si>
  <si>
    <t>Szlifierka kątowa 0601378781</t>
  </si>
  <si>
    <t>H1-240</t>
  </si>
  <si>
    <t>2011-12-13</t>
  </si>
  <si>
    <t>Szlifierka kątowa DeWalt DWE4257</t>
  </si>
  <si>
    <t>H1-290</t>
  </si>
  <si>
    <t>2021-03-23</t>
  </si>
  <si>
    <t>Ścianka reklamowa POP</t>
  </si>
  <si>
    <t>H1-242</t>
  </si>
  <si>
    <t>2016-11-08</t>
  </si>
  <si>
    <t>Ścianka wystawiennicza</t>
  </si>
  <si>
    <t>H1-385</t>
  </si>
  <si>
    <t>Tablica biała magnetyczna 200x100</t>
  </si>
  <si>
    <t>H1-243</t>
  </si>
  <si>
    <t>2005-12-14</t>
  </si>
  <si>
    <t>Tablica fipchart 60/90</t>
  </si>
  <si>
    <t>H1-245</t>
  </si>
  <si>
    <t>Tablice fipchart - sala konferencyjna</t>
  </si>
  <si>
    <t>H1-244</t>
  </si>
  <si>
    <t>Tablice na sale konferencyjną</t>
  </si>
  <si>
    <t>H1-246</t>
  </si>
  <si>
    <t>Telefon panasonik czarny KX-TS500PDB</t>
  </si>
  <si>
    <t>H1-247</t>
  </si>
  <si>
    <t>2013-06-24</t>
  </si>
  <si>
    <t>Telefony</t>
  </si>
  <si>
    <t>H1-248</t>
  </si>
  <si>
    <t>Telewizor hotelowy samsung 32EE470</t>
  </si>
  <si>
    <t>H1-249</t>
  </si>
  <si>
    <t>2017-06-22</t>
  </si>
  <si>
    <t>H1-250</t>
  </si>
  <si>
    <t>2020-07-10</t>
  </si>
  <si>
    <t>Telewizor Kruger &amp;Matz 32 KM0232-T3</t>
  </si>
  <si>
    <t>H1-340</t>
  </si>
  <si>
    <t>2022-12-02</t>
  </si>
  <si>
    <t>Telewizor LCD 26LH200</t>
  </si>
  <si>
    <t>H1-261</t>
  </si>
  <si>
    <t>Telewizor LCD/LED 55</t>
  </si>
  <si>
    <t>H1-253</t>
  </si>
  <si>
    <t>2014-12-01</t>
  </si>
  <si>
    <t>Telewizor Orion 32LBT167</t>
  </si>
  <si>
    <t>H1-257</t>
  </si>
  <si>
    <t>Telewizor panasonik w użytkowaniu SMS</t>
  </si>
  <si>
    <t>H1-252</t>
  </si>
  <si>
    <t>2014-11-03</t>
  </si>
  <si>
    <t>Telewizor philips LED</t>
  </si>
  <si>
    <t>H1-255</t>
  </si>
  <si>
    <t>2018-06-28</t>
  </si>
  <si>
    <t>Telewizory HD TV Hitachi</t>
  </si>
  <si>
    <t>H1-294</t>
  </si>
  <si>
    <t>2021-06-21</t>
  </si>
  <si>
    <t>Telewizory MK 32 z uchwytami ściennymi</t>
  </si>
  <si>
    <t>H1-326</t>
  </si>
  <si>
    <t>2022-04-29</t>
  </si>
  <si>
    <t>Turbo szczotka</t>
  </si>
  <si>
    <t>H1-259</t>
  </si>
  <si>
    <t>Ubiquiti Edge Switch XP ES-8XP -Switch</t>
  </si>
  <si>
    <t>H1-327</t>
  </si>
  <si>
    <t>2022-05-16</t>
  </si>
  <si>
    <t>Urządzenie fortigate101E Internat sportowy</t>
  </si>
  <si>
    <t>INF-34</t>
  </si>
  <si>
    <t>2018-07-25</t>
  </si>
  <si>
    <t>Urządzenie UniFi wraz z podłączeniem</t>
  </si>
  <si>
    <t>H1-264</t>
  </si>
  <si>
    <t>2015-02-23</t>
  </si>
  <si>
    <t>Urządzenie wielofunkcyjne</t>
  </si>
  <si>
    <t>H1-297</t>
  </si>
  <si>
    <t>2021-08-17</t>
  </si>
  <si>
    <t>Waga elektryczna IS-TV200</t>
  </si>
  <si>
    <t>H1-266</t>
  </si>
  <si>
    <t>2005-01-12</t>
  </si>
  <si>
    <t>Wiertarka udarowa 700W z kompletem wierteł</t>
  </si>
  <si>
    <t>H1-267</t>
  </si>
  <si>
    <t>2015-09-11</t>
  </si>
  <si>
    <t>Wiertarko-wkrętarka 18V 2AK</t>
  </si>
  <si>
    <t>H1-268</t>
  </si>
  <si>
    <t>Wkrętarka 0601-9G8-000</t>
  </si>
  <si>
    <t>H1-289</t>
  </si>
  <si>
    <t>2021-03-26</t>
  </si>
  <si>
    <t>Wózek hotelowy NX 2001</t>
  </si>
  <si>
    <t>H1-418</t>
  </si>
  <si>
    <t>2025-03-04</t>
  </si>
  <si>
    <t>Wózek platfirmowy na towar</t>
  </si>
  <si>
    <t>H1-271</t>
  </si>
  <si>
    <t>2017-11-20</t>
  </si>
  <si>
    <t>Wózek uniwersalny 3 piętra 250kg 850x480x1000mm</t>
  </si>
  <si>
    <t>H1-417</t>
  </si>
  <si>
    <t>2025-03-07</t>
  </si>
  <si>
    <t>Wykaszarka spalinowa HQV525RX</t>
  </si>
  <si>
    <t>H1-272</t>
  </si>
  <si>
    <t>Wyposażenie sauny</t>
  </si>
  <si>
    <t>H1-273</t>
  </si>
  <si>
    <t>Zasłona 170 cm/245 cm pokoje 201-216 105-112</t>
  </si>
  <si>
    <t>H1-399</t>
  </si>
  <si>
    <t>Zasłona szer 170cm pokoje 101-104, 113-116</t>
  </si>
  <si>
    <t>H1-404</t>
  </si>
  <si>
    <t>2024-10-25</t>
  </si>
  <si>
    <t>Zasłona szer 340 cm pokój 138</t>
  </si>
  <si>
    <t>H1-405</t>
  </si>
  <si>
    <t>Zasłona tkanina Linara</t>
  </si>
  <si>
    <t>H1-362</t>
  </si>
  <si>
    <t>Zasłony i karnisz wyposażenie odnowa biologiczna</t>
  </si>
  <si>
    <t>H1-279</t>
  </si>
  <si>
    <t>2015-09-16</t>
  </si>
  <si>
    <t>Zasłony p. 217-224</t>
  </si>
  <si>
    <t>H1-278</t>
  </si>
  <si>
    <t>2020-11-19</t>
  </si>
  <si>
    <t>Zasłony p. 317-324</t>
  </si>
  <si>
    <t>H1-281</t>
  </si>
  <si>
    <t>2012-07-16</t>
  </si>
  <si>
    <t>Zasłony tkaniny Sunrise</t>
  </si>
  <si>
    <t>H1-359</t>
  </si>
  <si>
    <t>Żelazko zelmer</t>
  </si>
  <si>
    <t>H1-284</t>
  </si>
  <si>
    <t>Biurko z szuflada i biurkiem</t>
  </si>
  <si>
    <t>H2-1</t>
  </si>
  <si>
    <t>Internat sportowy\Hotel 2</t>
  </si>
  <si>
    <t>2015-06-29</t>
  </si>
  <si>
    <t>Dywaniki - stopki 50x70</t>
  </si>
  <si>
    <t>H2-2</t>
  </si>
  <si>
    <t>2016-06-22</t>
  </si>
  <si>
    <t>Firana - sala konferencyjna</t>
  </si>
  <si>
    <t>H2-4</t>
  </si>
  <si>
    <t>2015-06-17</t>
  </si>
  <si>
    <t>Firana szer 150 cm 200% flexy</t>
  </si>
  <si>
    <t>H2-46</t>
  </si>
  <si>
    <t>2025-11-19</t>
  </si>
  <si>
    <t>Firana szer 250 cm 200% flexy</t>
  </si>
  <si>
    <t>H2-47</t>
  </si>
  <si>
    <t>Fotele - pufy recepcja</t>
  </si>
  <si>
    <t>H2-5</t>
  </si>
  <si>
    <t>Karnisz KS podwójny 150cm z łukami</t>
  </si>
  <si>
    <t>H2-48</t>
  </si>
  <si>
    <t>Karnisz KS podwójny 500cm z łukami</t>
  </si>
  <si>
    <t>H2-49</t>
  </si>
  <si>
    <t>Kołdra toledo 150x200</t>
  </si>
  <si>
    <t>H2-7</t>
  </si>
  <si>
    <t>Kołdra toledo 150x220</t>
  </si>
  <si>
    <t>H2-8</t>
  </si>
  <si>
    <t>Komplet mebli biurowych biale</t>
  </si>
  <si>
    <t>H2-9</t>
  </si>
  <si>
    <t>Krzesla konferencyjne</t>
  </si>
  <si>
    <t>H2-11</t>
  </si>
  <si>
    <t>Krzesla w pokojach</t>
  </si>
  <si>
    <t>H2-10</t>
  </si>
  <si>
    <t>Krzeslo - fotel</t>
  </si>
  <si>
    <t>H2-12</t>
  </si>
  <si>
    <t>Łózko - dostawka hotelowa</t>
  </si>
  <si>
    <t>H2-15</t>
  </si>
  <si>
    <t>2015-12-28</t>
  </si>
  <si>
    <t>Łóżka 58 (400zł) szt z materacem 20 szt (300 zł)</t>
  </si>
  <si>
    <t>H2-14</t>
  </si>
  <si>
    <t>Łóżka hotelowe -stelaż metalowy pod materac</t>
  </si>
  <si>
    <t>H2-13</t>
  </si>
  <si>
    <t>2018-11-22</t>
  </si>
  <si>
    <t>Minibar 30L - lodówka</t>
  </si>
  <si>
    <t>H2-16</t>
  </si>
  <si>
    <t>2015-08-20</t>
  </si>
  <si>
    <t>Myjka do okien</t>
  </si>
  <si>
    <t>H2-17</t>
  </si>
  <si>
    <t>Nakładka ochronna na materac 90x220</t>
  </si>
  <si>
    <t>H2-18</t>
  </si>
  <si>
    <t>Narzuty i poszewki</t>
  </si>
  <si>
    <t>H2-19</t>
  </si>
  <si>
    <t>2015-07-03</t>
  </si>
  <si>
    <t>Odkurzacz 12/1 EU</t>
  </si>
  <si>
    <t>H2-20</t>
  </si>
  <si>
    <t>2015-06-24</t>
  </si>
  <si>
    <t>Parownica</t>
  </si>
  <si>
    <t>H2-21</t>
  </si>
  <si>
    <t>Poduszka totnado 70x80</t>
  </si>
  <si>
    <t>H2-22</t>
  </si>
  <si>
    <t>Poszewka 70x80 kropki</t>
  </si>
  <si>
    <t>H2-23</t>
  </si>
  <si>
    <t>2015-06-22</t>
  </si>
  <si>
    <t>Poszwa 150x220 kropki</t>
  </si>
  <si>
    <t>H2-25</t>
  </si>
  <si>
    <t>Projektor NEC M322W</t>
  </si>
  <si>
    <t>H2-26</t>
  </si>
  <si>
    <t>2015-07-20</t>
  </si>
  <si>
    <t>Przescieradlo 150x280</t>
  </si>
  <si>
    <t>H2-27</t>
  </si>
  <si>
    <t>Reczniki hotelowe 70x140</t>
  </si>
  <si>
    <t>H2-29</t>
  </si>
  <si>
    <t>Regały zasówne magazynowe - czysta bielizna</t>
  </si>
  <si>
    <t>H2-28</t>
  </si>
  <si>
    <t>2015-07-10</t>
  </si>
  <si>
    <t>H2-30</t>
  </si>
  <si>
    <t>H2-31</t>
  </si>
  <si>
    <t>H2-32</t>
  </si>
  <si>
    <t>Szafa z drzwiami przesuwnymi</t>
  </si>
  <si>
    <t>H2-33</t>
  </si>
  <si>
    <t>Szafka na klucze</t>
  </si>
  <si>
    <t>H2-34</t>
  </si>
  <si>
    <t>Szafka na kólkach - sala konferencyjna</t>
  </si>
  <si>
    <t>H2-35</t>
  </si>
  <si>
    <t>2015-09-10</t>
  </si>
  <si>
    <t>Szafka na stopkach - sala konferencyjna</t>
  </si>
  <si>
    <t>H2-36</t>
  </si>
  <si>
    <t>H2-37</t>
  </si>
  <si>
    <t>2016-06-29</t>
  </si>
  <si>
    <t>Telewizor z uchwytem HG323HC470</t>
  </si>
  <si>
    <t>H2-39</t>
  </si>
  <si>
    <t>2015-06-15</t>
  </si>
  <si>
    <t>Telewizor z uchwytem philips 55 HFL 2829</t>
  </si>
  <si>
    <t>H2-38</t>
  </si>
  <si>
    <t>Wózek hotelowy</t>
  </si>
  <si>
    <t>H2-40</t>
  </si>
  <si>
    <t>2015-07-08</t>
  </si>
  <si>
    <t>Wózek transportowy</t>
  </si>
  <si>
    <t>H2-41</t>
  </si>
  <si>
    <t>Zasłona - sala konferencyjna atest</t>
  </si>
  <si>
    <t>H2-44</t>
  </si>
  <si>
    <t>2015-06-25</t>
  </si>
  <si>
    <t>Zasłona pokoje</t>
  </si>
  <si>
    <t>H2-42</t>
  </si>
  <si>
    <t>Zasłony p. 125 i 225</t>
  </si>
  <si>
    <t>H2-43</t>
  </si>
  <si>
    <t>Bateria + zlew</t>
  </si>
  <si>
    <t>J1-1</t>
  </si>
  <si>
    <t>Internat sportowy\Junior 1</t>
  </si>
  <si>
    <t>2010-12-13</t>
  </si>
  <si>
    <t>Chłodziarko-zamrazarka</t>
  </si>
  <si>
    <t>J1-2</t>
  </si>
  <si>
    <t>2011-01-31</t>
  </si>
  <si>
    <t>Firany junior 1+2</t>
  </si>
  <si>
    <t>J1-3</t>
  </si>
  <si>
    <t>2021-02-05</t>
  </si>
  <si>
    <t>J1-5</t>
  </si>
  <si>
    <t>2010-12-10</t>
  </si>
  <si>
    <t>Kuchenka mikrofalowa MS23F301TFK SAMSUNG</t>
  </si>
  <si>
    <t>J1-18</t>
  </si>
  <si>
    <t>J1-7</t>
  </si>
  <si>
    <t>Półszafa prawa Grenada</t>
  </si>
  <si>
    <t>J1-8</t>
  </si>
  <si>
    <t>2010-12-02</t>
  </si>
  <si>
    <t>Pufy afrodyta</t>
  </si>
  <si>
    <t>J1-9</t>
  </si>
  <si>
    <t>Stoli RTV</t>
  </si>
  <si>
    <t>J1-13</t>
  </si>
  <si>
    <t>Stolik kwadratowy za szkłem</t>
  </si>
  <si>
    <t>J1-14</t>
  </si>
  <si>
    <t>Stolik nocny grenada</t>
  </si>
  <si>
    <t>J1-11</t>
  </si>
  <si>
    <t>Stolik okrągły pełny</t>
  </si>
  <si>
    <t>J1-12</t>
  </si>
  <si>
    <t>Stół kuchenny</t>
  </si>
  <si>
    <t>J1-10</t>
  </si>
  <si>
    <t>Szafa dwudrzwiowa grenada</t>
  </si>
  <si>
    <t>J1-15</t>
  </si>
  <si>
    <t>Wieszak z lustrem</t>
  </si>
  <si>
    <t>J1-16</t>
  </si>
  <si>
    <t>Chłodziarko zamrażarka candy CF0155</t>
  </si>
  <si>
    <t>J2-1</t>
  </si>
  <si>
    <t>Internat sportowy\Junior 2</t>
  </si>
  <si>
    <t>Kuchenka elektryczne eldom</t>
  </si>
  <si>
    <t>J2-4</t>
  </si>
  <si>
    <t>2014-01-21</t>
  </si>
  <si>
    <t>J2-20</t>
  </si>
  <si>
    <t>J2-6</t>
  </si>
  <si>
    <t>Serwis obiadowy</t>
  </si>
  <si>
    <t>J2-9</t>
  </si>
  <si>
    <t>J2-16</t>
  </si>
  <si>
    <t>Wieszak z lustrem grenada</t>
  </si>
  <si>
    <t>J2-17</t>
  </si>
  <si>
    <t>Zlew + bateria</t>
  </si>
  <si>
    <t>J2-18</t>
  </si>
  <si>
    <t>Chłodziwrka podblatowa BEKO TS 190320</t>
  </si>
  <si>
    <t>J3-1</t>
  </si>
  <si>
    <t>Internat sportowy\Junior 3</t>
  </si>
  <si>
    <t>2011-12-20</t>
  </si>
  <si>
    <t>J3-2</t>
  </si>
  <si>
    <t>J3-4</t>
  </si>
  <si>
    <t>2011-12-15</t>
  </si>
  <si>
    <t>J3-20</t>
  </si>
  <si>
    <t>Lustro z garderobą</t>
  </si>
  <si>
    <t>J3-5</t>
  </si>
  <si>
    <t>J3-6</t>
  </si>
  <si>
    <t>Płyta BEKO HDCE 32201</t>
  </si>
  <si>
    <t>J3-7</t>
  </si>
  <si>
    <t>2011-12-24</t>
  </si>
  <si>
    <t>J3-8</t>
  </si>
  <si>
    <t>J3-9</t>
  </si>
  <si>
    <t>Stoli RTF</t>
  </si>
  <si>
    <t>J3-13</t>
  </si>
  <si>
    <t>Stolik 120x60</t>
  </si>
  <si>
    <t>J3-11</t>
  </si>
  <si>
    <t>Stolik 60x60</t>
  </si>
  <si>
    <t>J3-12</t>
  </si>
  <si>
    <t>J3-10</t>
  </si>
  <si>
    <t>Szafa dwudrzwiowa</t>
  </si>
  <si>
    <t>J3-14</t>
  </si>
  <si>
    <t>J3-16</t>
  </si>
  <si>
    <t>2011-11-15</t>
  </si>
  <si>
    <t>Telewizor samsung LE26D450LCD 26-27</t>
  </si>
  <si>
    <t>J3-17</t>
  </si>
  <si>
    <t>Alkomat AT-1000</t>
  </si>
  <si>
    <t>KL-2</t>
  </si>
  <si>
    <t>Kolej linowa Skrzyczne\Kolej linowa</t>
  </si>
  <si>
    <t>2018-12-13</t>
  </si>
  <si>
    <t>Balon Beta 4 m PVC z pełnym zadrukiem</t>
  </si>
  <si>
    <t>KL-409</t>
  </si>
  <si>
    <t>2025-01-29</t>
  </si>
  <si>
    <t>Baner startowy META 45x160 h:2m</t>
  </si>
  <si>
    <t>KL-323</t>
  </si>
  <si>
    <t>Baner startowy START45x160 cm h:2m</t>
  </si>
  <si>
    <t>KL-324</t>
  </si>
  <si>
    <t>Basen LO 40L</t>
  </si>
  <si>
    <t>KL-4</t>
  </si>
  <si>
    <t>2007-08-31</t>
  </si>
  <si>
    <t>Bęben metalowy do nawijania fladr 3RL12225/</t>
  </si>
  <si>
    <t>KL-407</t>
  </si>
  <si>
    <t>2024-12-11</t>
  </si>
  <si>
    <t>Bęben z tworzywa do nawijania fląder</t>
  </si>
  <si>
    <t>KL-5</t>
  </si>
  <si>
    <t>2019-12-16</t>
  </si>
  <si>
    <t>Bit kontener</t>
  </si>
  <si>
    <t>KL-6</t>
  </si>
  <si>
    <t>Biurka</t>
  </si>
  <si>
    <t>KL-11</t>
  </si>
  <si>
    <t>Biurka pomieszczenia kasowe 3 stanowiska</t>
  </si>
  <si>
    <t>KL-8</t>
  </si>
  <si>
    <t>2017-12-05</t>
  </si>
  <si>
    <t>Biurko dąb</t>
  </si>
  <si>
    <t>KL-355</t>
  </si>
  <si>
    <t>2023-11-23</t>
  </si>
  <si>
    <t>Biurko kabina sterówka</t>
  </si>
  <si>
    <t>KL-12</t>
  </si>
  <si>
    <t>2007-11-27</t>
  </si>
  <si>
    <t>Biurko luka sterówka</t>
  </si>
  <si>
    <t>KL-13</t>
  </si>
  <si>
    <t>2017-10-12</t>
  </si>
  <si>
    <t>Biurko pomieszczenie administracyjne</t>
  </si>
  <si>
    <t>KL-15</t>
  </si>
  <si>
    <t>Biurko przystawka</t>
  </si>
  <si>
    <t>KL-9</t>
  </si>
  <si>
    <t>Biurko silwer</t>
  </si>
  <si>
    <t>KL-16</t>
  </si>
  <si>
    <t>Biurko, przestawka, krzesło</t>
  </si>
  <si>
    <t>KL-10</t>
  </si>
  <si>
    <t>CANON EOS R100 BODY z obiektywem RF-S55-210MM zasilacz Canon AC-E6Nplus ADAPTER</t>
  </si>
  <si>
    <t>KL-375</t>
  </si>
  <si>
    <t>2024-08-12</t>
  </si>
  <si>
    <t>Chłodziarko-zamrażarka sterówka II peron</t>
  </si>
  <si>
    <t>KL-20</t>
  </si>
  <si>
    <t>2008-06-22</t>
  </si>
  <si>
    <t>Czajnik bezprzewodowy</t>
  </si>
  <si>
    <t>KL-22</t>
  </si>
  <si>
    <t>Czujnik PIR</t>
  </si>
  <si>
    <t>KL-376</t>
  </si>
  <si>
    <t>Czytnik kodówkreskowych 2D Neweland Bezprzewodowy HR 23</t>
  </si>
  <si>
    <t>KL-419</t>
  </si>
  <si>
    <t>2025-01-23</t>
  </si>
  <si>
    <t>Dalmierz laserowy</t>
  </si>
  <si>
    <t>KL-23</t>
  </si>
  <si>
    <t>2020-10-30</t>
  </si>
  <si>
    <t>Defibrylator AED Philips FR z kluczem pediatrycznym , szafką , zasilaczem i tablicą</t>
  </si>
  <si>
    <t>KL-367</t>
  </si>
  <si>
    <t>2024-04-18</t>
  </si>
  <si>
    <t>Defibrylator AED Philips FR z kluczem pediatrycznym , szafką zasilaczem i tablicą</t>
  </si>
  <si>
    <t>KL-366</t>
  </si>
  <si>
    <t>Dmuchawa akumulatorowa Li- Ion 18V/1x5,0Ah</t>
  </si>
  <si>
    <t>KL-337</t>
  </si>
  <si>
    <t>2022-12-06</t>
  </si>
  <si>
    <t>Dmuchawa Oleo-Mac BV 300</t>
  </si>
  <si>
    <t>KL-24</t>
  </si>
  <si>
    <t>2015-03-25</t>
  </si>
  <si>
    <t>Dmuchawa plecakowa STIHL BR 700</t>
  </si>
  <si>
    <t>KL-352</t>
  </si>
  <si>
    <t>2023-11-14</t>
  </si>
  <si>
    <t>Domek drewniany DolinyII</t>
  </si>
  <si>
    <t>KL-25</t>
  </si>
  <si>
    <t>Drabina aluminiowa przystawna</t>
  </si>
  <si>
    <t>KL-27</t>
  </si>
  <si>
    <t>2019-01-03</t>
  </si>
  <si>
    <t>Drabina rozstawna</t>
  </si>
  <si>
    <t>KL-28</t>
  </si>
  <si>
    <t>2006-12-28</t>
  </si>
  <si>
    <t>Drabina urządzenie wielofunkcyjne</t>
  </si>
  <si>
    <t>KL-29</t>
  </si>
  <si>
    <t>2018-07-09</t>
  </si>
  <si>
    <t>Drabiny 3x12</t>
  </si>
  <si>
    <t>KL-26</t>
  </si>
  <si>
    <t>2020-10-13</t>
  </si>
  <si>
    <t>Drukarka - urządzenie wielofunkcyjne</t>
  </si>
  <si>
    <t>KL-35</t>
  </si>
  <si>
    <t>2012-11-16</t>
  </si>
  <si>
    <t>Drukarka brother -administratarzy kontroli dostępu wejść na perony</t>
  </si>
  <si>
    <t>KL-310</t>
  </si>
  <si>
    <t>2021-12-16</t>
  </si>
  <si>
    <t>Drukarka fiskalna novitus HD</t>
  </si>
  <si>
    <t>INF-2</t>
  </si>
  <si>
    <t>Drukarka Fuji ASK 400</t>
  </si>
  <si>
    <t>KL-381</t>
  </si>
  <si>
    <t>Drukarki fiskalne online KL</t>
  </si>
  <si>
    <t>INF-40</t>
  </si>
  <si>
    <t>2021-06-19</t>
  </si>
  <si>
    <t>Dysk 16TBWD GOLD Enterprise 3,5 SATA WD 161 KRYZ</t>
  </si>
  <si>
    <t>KL-422</t>
  </si>
  <si>
    <t>2025-03-05</t>
  </si>
  <si>
    <t>Dysk SSD 1TB SANDISK PORTABLE</t>
  </si>
  <si>
    <t>KL-425</t>
  </si>
  <si>
    <t>2025-04-16</t>
  </si>
  <si>
    <t>Eko Słupek Air Sensor Standard</t>
  </si>
  <si>
    <t>KL-333</t>
  </si>
  <si>
    <t>2022-12-22</t>
  </si>
  <si>
    <t>Ekspres do kawy philips EP 2231/40</t>
  </si>
  <si>
    <t>KL-36</t>
  </si>
  <si>
    <t>2019-07-24</t>
  </si>
  <si>
    <t>Flądra trójkątna</t>
  </si>
  <si>
    <t>KL-38</t>
  </si>
  <si>
    <t>Fotel biuro GXX 14-04</t>
  </si>
  <si>
    <t>KL-279</t>
  </si>
  <si>
    <t>2021-06-17</t>
  </si>
  <si>
    <t>Fotel biurowy czarny</t>
  </si>
  <si>
    <t>KL-312</t>
  </si>
  <si>
    <t>KL-313</t>
  </si>
  <si>
    <t>Fotel NN HLC -2289 CZARNO SZARY</t>
  </si>
  <si>
    <t>KL-342</t>
  </si>
  <si>
    <t>2023-02-10</t>
  </si>
  <si>
    <t>Fotel obrotowy sterówka peron II</t>
  </si>
  <si>
    <t>KL-39</t>
  </si>
  <si>
    <t>2020-12-16</t>
  </si>
  <si>
    <t>Fotel skórzany do sterówki</t>
  </si>
  <si>
    <t>KL-40</t>
  </si>
  <si>
    <t>2013-12-18</t>
  </si>
  <si>
    <t>Fotele biurowe czrne kasjerki</t>
  </si>
  <si>
    <t>KL-314</t>
  </si>
  <si>
    <t>Głosnik logitech</t>
  </si>
  <si>
    <t>INF-4</t>
  </si>
  <si>
    <t>2018-07-16</t>
  </si>
  <si>
    <t>Grzejnik konwektorowy 1500W</t>
  </si>
  <si>
    <t>KL-41</t>
  </si>
  <si>
    <t>2012-12-08</t>
  </si>
  <si>
    <t>Grzejnik olejowy panelowy 1250W</t>
  </si>
  <si>
    <t>KL-338</t>
  </si>
  <si>
    <t>2022-12-28</t>
  </si>
  <si>
    <t>Grzejnik optim - konwektor</t>
  </si>
  <si>
    <t>KL-42</t>
  </si>
  <si>
    <t>2007-12-05</t>
  </si>
  <si>
    <t>Gwintownica,klucz,imadło</t>
  </si>
  <si>
    <t>KL-43</t>
  </si>
  <si>
    <t>Hydrant - komplet</t>
  </si>
  <si>
    <t>KL-44</t>
  </si>
  <si>
    <t>Imadło</t>
  </si>
  <si>
    <t>KL-45</t>
  </si>
  <si>
    <t>Instalacja stacji pogodowej na KL Jaworzyna</t>
  </si>
  <si>
    <t>KL-308</t>
  </si>
  <si>
    <t>2021-10-24</t>
  </si>
  <si>
    <t>Interkom kasowy BAZA OPTIMUS sIV40+MZ4</t>
  </si>
  <si>
    <t>KL-339</t>
  </si>
  <si>
    <t>2022-12-30</t>
  </si>
  <si>
    <t>KL-340</t>
  </si>
  <si>
    <t>Kamera Gro-pro + akcesoria</t>
  </si>
  <si>
    <t>INF-5</t>
  </si>
  <si>
    <t>2015-02-27</t>
  </si>
  <si>
    <t>Kamera IP NVIP-5H-4202 M</t>
  </si>
  <si>
    <t>INF-6</t>
  </si>
  <si>
    <t>2020-08-19</t>
  </si>
  <si>
    <t>Kamera IP NVIP-5H-4202M</t>
  </si>
  <si>
    <t>INF-7</t>
  </si>
  <si>
    <t>2020-08-07</t>
  </si>
  <si>
    <t>Kamera IP VIPC Bullet zapasowa</t>
  </si>
  <si>
    <t>INF-10</t>
  </si>
  <si>
    <t>2016-12-06</t>
  </si>
  <si>
    <t>Kamera IPC-HFW554 1E-ZE-27135-S3</t>
  </si>
  <si>
    <t>KL-431</t>
  </si>
  <si>
    <t>2025-07-09</t>
  </si>
  <si>
    <t>Kamera kapiułowa + adapter</t>
  </si>
  <si>
    <t>INF-11</t>
  </si>
  <si>
    <t>2016-12-19</t>
  </si>
  <si>
    <t>Kamera kopułowa wraz z podstawą IP NVIP5H4202MN VUS KL</t>
  </si>
  <si>
    <t>INF-38</t>
  </si>
  <si>
    <t>2021-06-16</t>
  </si>
  <si>
    <t>Kamera PC-HDW2549TM-S-IL-0280B</t>
  </si>
  <si>
    <t>KL-432</t>
  </si>
  <si>
    <t>Kamera Skrzyczne</t>
  </si>
  <si>
    <t>INF-13</t>
  </si>
  <si>
    <t>2016-11-01</t>
  </si>
  <si>
    <t>Kamera tubowa wraz z podstawą IP NVIP5VE202MNOVUS</t>
  </si>
  <si>
    <t>INF-39</t>
  </si>
  <si>
    <t>Kamera yubowa + adapter</t>
  </si>
  <si>
    <t>INF-12</t>
  </si>
  <si>
    <t>Kamery IP VIPC</t>
  </si>
  <si>
    <t>INF-8</t>
  </si>
  <si>
    <t>2016-10-11</t>
  </si>
  <si>
    <t>Kamery mobilne - skrzyczne</t>
  </si>
  <si>
    <t>KL-315</t>
  </si>
  <si>
    <t>Karabinczyk do montazu sieci</t>
  </si>
  <si>
    <t>KL-47</t>
  </si>
  <si>
    <t>Karabinki gumowe</t>
  </si>
  <si>
    <t>KL-48</t>
  </si>
  <si>
    <t>2009-02-12</t>
  </si>
  <si>
    <t>Kasa fiskalna Novitus NANO II Online</t>
  </si>
  <si>
    <t>KL-369</t>
  </si>
  <si>
    <t>Kasa pancerna</t>
  </si>
  <si>
    <t>KL-49</t>
  </si>
  <si>
    <t>Kasetka na pieniądze</t>
  </si>
  <si>
    <t>KL-50</t>
  </si>
  <si>
    <t>Kask</t>
  </si>
  <si>
    <t>KL-51</t>
  </si>
  <si>
    <t>2003-12-11</t>
  </si>
  <si>
    <t>Klawiatura microsoft wireless bezprzewodowa</t>
  </si>
  <si>
    <t>KL-281</t>
  </si>
  <si>
    <t>2021-09-16</t>
  </si>
  <si>
    <t>KL-52</t>
  </si>
  <si>
    <t>2018-06-30</t>
  </si>
  <si>
    <t>KL-386</t>
  </si>
  <si>
    <t>2024-08-02</t>
  </si>
  <si>
    <t>Klimatyzator do p fotograficznego</t>
  </si>
  <si>
    <t>KL-433</t>
  </si>
  <si>
    <t>Klucz dynamometryczny SPM</t>
  </si>
  <si>
    <t>KL-53</t>
  </si>
  <si>
    <t>2009-03-24</t>
  </si>
  <si>
    <t>Klucz płasko-oczkowy z grzechotką 7 częściowy</t>
  </si>
  <si>
    <t>INF-14</t>
  </si>
  <si>
    <t>2018-07-17</t>
  </si>
  <si>
    <t>Klucz udarowy 1/2 812 Nm Li lon 18V DCF892P2T-QW</t>
  </si>
  <si>
    <t>KL-444</t>
  </si>
  <si>
    <t>2025-11-27</t>
  </si>
  <si>
    <t>Klucz udarowy akumulatoprowy + nasadki</t>
  </si>
  <si>
    <t>KL-54</t>
  </si>
  <si>
    <t>2019-11-15</t>
  </si>
  <si>
    <t>Klucze nasadowe 1/4+3/8+1,2 160 części</t>
  </si>
  <si>
    <t>KL-55</t>
  </si>
  <si>
    <t>2007-08-13</t>
  </si>
  <si>
    <t>Kolumny</t>
  </si>
  <si>
    <t>KL-56</t>
  </si>
  <si>
    <t>Komplet ław i stołu</t>
  </si>
  <si>
    <t>KL-58</t>
  </si>
  <si>
    <t>2017-01-11</t>
  </si>
  <si>
    <t>Komplet mebli ogrodowych ( 2 stołi + 4 ławki )</t>
  </si>
  <si>
    <t>KL-59</t>
  </si>
  <si>
    <t>2018-11-26</t>
  </si>
  <si>
    <t>Kompresor sprężarka 50L</t>
  </si>
  <si>
    <t>KL-60</t>
  </si>
  <si>
    <t>2018-02-09</t>
  </si>
  <si>
    <t>Komputer Actina Sierra W7P MT 540/3GB</t>
  </si>
  <si>
    <t>INF-15</t>
  </si>
  <si>
    <t>2011-01-25</t>
  </si>
  <si>
    <t>Komputer DELL Vostro - kasa basenu</t>
  </si>
  <si>
    <t>INF-16</t>
  </si>
  <si>
    <t>Komputer RYZEN 5 5600 WIN 11</t>
  </si>
  <si>
    <t>KL-378</t>
  </si>
  <si>
    <t>Konstrukcja MN-1</t>
  </si>
  <si>
    <t>KL-64</t>
  </si>
  <si>
    <t>2005-12-21</t>
  </si>
  <si>
    <t>Konstrukcja reklamy do stojaka narciarskiego</t>
  </si>
  <si>
    <t>KL-63</t>
  </si>
  <si>
    <t>Kontener dąb</t>
  </si>
  <si>
    <t>KL-356</t>
  </si>
  <si>
    <t>KL-65</t>
  </si>
  <si>
    <t>Kontener z zamkiem centralnym sterówka</t>
  </si>
  <si>
    <t>KL-66</t>
  </si>
  <si>
    <t>Kosa FSA 135 z akumulatorem AP 300Si ładowarką</t>
  </si>
  <si>
    <t>KL-351</t>
  </si>
  <si>
    <t>Kosa mechaniczna FS 561 C-EM</t>
  </si>
  <si>
    <t>KL-349</t>
  </si>
  <si>
    <t>Kosa spalinowa stioga SB52PRO</t>
  </si>
  <si>
    <t>KL-67</t>
  </si>
  <si>
    <t>Kosiarka RMA 448 PV</t>
  </si>
  <si>
    <t>KL-430</t>
  </si>
  <si>
    <t>2025-07-07</t>
  </si>
  <si>
    <t>Kosiarka spalinowa M51-150WF</t>
  </si>
  <si>
    <t>KL-74</t>
  </si>
  <si>
    <t>2016-09-05</t>
  </si>
  <si>
    <t>Kosz betonowy 40L z kop[ułą</t>
  </si>
  <si>
    <t>KL-278</t>
  </si>
  <si>
    <t>2021-05-31</t>
  </si>
  <si>
    <t>Kosz kamyk rzeczny z wkładem</t>
  </si>
  <si>
    <t>KL-68</t>
  </si>
  <si>
    <t>2007-11-14</t>
  </si>
  <si>
    <t>Kosze na śmieci betonowe</t>
  </si>
  <si>
    <t>KL-69</t>
  </si>
  <si>
    <t>2006-10-23</t>
  </si>
  <si>
    <t>KL-70</t>
  </si>
  <si>
    <t>Krzesła i fotele 2 zestawy</t>
  </si>
  <si>
    <t>KL-354</t>
  </si>
  <si>
    <t>Krzesło biurowe Ergonomic Swivel Chair</t>
  </si>
  <si>
    <t>KL-439</t>
  </si>
  <si>
    <t>2025-08-28</t>
  </si>
  <si>
    <t>Krzesło biurowe Raya 23SL</t>
  </si>
  <si>
    <t>KL-364</t>
  </si>
  <si>
    <t>2024-03-08</t>
  </si>
  <si>
    <t>Krzesło ISO Black</t>
  </si>
  <si>
    <t>KL-341</t>
  </si>
  <si>
    <t>Krztałtka - komplet</t>
  </si>
  <si>
    <t>KL-72</t>
  </si>
  <si>
    <t>Kuchenka 1-płytowa</t>
  </si>
  <si>
    <t>KL-73</t>
  </si>
  <si>
    <t>Kuchenka 2-palnikowa</t>
  </si>
  <si>
    <t>KL-75</t>
  </si>
  <si>
    <t>2009-08-19</t>
  </si>
  <si>
    <t>Kuchenka elektryczna luxpol</t>
  </si>
  <si>
    <t>KL-77</t>
  </si>
  <si>
    <t>2014-02-20</t>
  </si>
  <si>
    <t>Kuchenka mikrofalowa MG23F301TAS</t>
  </si>
  <si>
    <t>KL-335</t>
  </si>
  <si>
    <t>Kuchenka mikrofalowa z grilem Amica</t>
  </si>
  <si>
    <t>KL-353</t>
  </si>
  <si>
    <t>2023-11-20</t>
  </si>
  <si>
    <t>Laminarka</t>
  </si>
  <si>
    <t>KL-78</t>
  </si>
  <si>
    <t>Lampa LX PN-4/280609</t>
  </si>
  <si>
    <t>KL-79</t>
  </si>
  <si>
    <t>2005-05-31</t>
  </si>
  <si>
    <t>Lampa PN-4/280010</t>
  </si>
  <si>
    <t>KL-80</t>
  </si>
  <si>
    <t>Laptop DELL VOSTRO przeniesienie ze stanu J . Hankus zg z dysp</t>
  </si>
  <si>
    <t>HALA-347</t>
  </si>
  <si>
    <t>2021-06-10</t>
  </si>
  <si>
    <t>Laptop-not dell insp 15 RSE-7520 W/7H</t>
  </si>
  <si>
    <t>INF-24</t>
  </si>
  <si>
    <t>2012-11-28</t>
  </si>
  <si>
    <t>Liczarka do banknotów Glover GC-25 UV/MG</t>
  </si>
  <si>
    <t>KL-277</t>
  </si>
  <si>
    <t>2021-03-25</t>
  </si>
  <si>
    <t>Linka bezpieczeństwa LB-100</t>
  </si>
  <si>
    <t>KL-84</t>
  </si>
  <si>
    <t>2005-12-16</t>
  </si>
  <si>
    <t>Logo przestrzenne na tablicy</t>
  </si>
  <si>
    <t>KL-343</t>
  </si>
  <si>
    <t>2023-07-26</t>
  </si>
  <si>
    <t>Lornetka</t>
  </si>
  <si>
    <t>KL-85</t>
  </si>
  <si>
    <t>Lornetka LU-8</t>
  </si>
  <si>
    <t>KL-86</t>
  </si>
  <si>
    <t>2017-10-04</t>
  </si>
  <si>
    <t>Ładowarka buiurkowa CPO40/100</t>
  </si>
  <si>
    <t>KL-87</t>
  </si>
  <si>
    <t>2005-12-15</t>
  </si>
  <si>
    <t>Ławka parkowa</t>
  </si>
  <si>
    <t>KL-90</t>
  </si>
  <si>
    <t>2006-10-03</t>
  </si>
  <si>
    <t>Ławka żeliwo</t>
  </si>
  <si>
    <t>KL-89</t>
  </si>
  <si>
    <t>Markiza Classic tarasowa 400 x 300</t>
  </si>
  <si>
    <t>KL-428</t>
  </si>
  <si>
    <t>2025-07-04</t>
  </si>
  <si>
    <t>Mata osłonowa 110x50x110/150</t>
  </si>
  <si>
    <t>KL-91</t>
  </si>
  <si>
    <t>Materac osłonowy 0,5x1,2</t>
  </si>
  <si>
    <t>KL-95</t>
  </si>
  <si>
    <t>2014-12-15</t>
  </si>
  <si>
    <t>Materac osłonowy 0,7x1,2</t>
  </si>
  <si>
    <t>KL-96</t>
  </si>
  <si>
    <t>Materac osłonowy 1,4x2</t>
  </si>
  <si>
    <t>KL-94</t>
  </si>
  <si>
    <t>Materac osłonowy 140x200x10</t>
  </si>
  <si>
    <t>KL-92</t>
  </si>
  <si>
    <t>Materac składany 135x170x135/200</t>
  </si>
  <si>
    <t>KL-114</t>
  </si>
  <si>
    <t>Materac składany 170x170x170/200 cm 3RMZs</t>
  </si>
  <si>
    <t>KL-362</t>
  </si>
  <si>
    <t>Materac składany 25x25x25/200</t>
  </si>
  <si>
    <t>KL-97</t>
  </si>
  <si>
    <t>2019-12-12</t>
  </si>
  <si>
    <t>Materac składany 30x25x30</t>
  </si>
  <si>
    <t>KL-99</t>
  </si>
  <si>
    <t>2018-12-17</t>
  </si>
  <si>
    <t>Materac składany 30x25x30/150</t>
  </si>
  <si>
    <t>KL-104</t>
  </si>
  <si>
    <t>Materac składany 30x30x30/200</t>
  </si>
  <si>
    <t>KL-98</t>
  </si>
  <si>
    <t>Materac składany 35x40x35/150</t>
  </si>
  <si>
    <t>KL-93</t>
  </si>
  <si>
    <t>2016-12-21</t>
  </si>
  <si>
    <t>Materac składany 35x40x35/200</t>
  </si>
  <si>
    <t>KL-100</t>
  </si>
  <si>
    <t>Materac składany 35x60x35/150</t>
  </si>
  <si>
    <t>KL-101</t>
  </si>
  <si>
    <t>Materac składany 40x25x40</t>
  </si>
  <si>
    <t>KL-102</t>
  </si>
  <si>
    <t>2019-01-15</t>
  </si>
  <si>
    <t>Materac z LOGO 120x30</t>
  </si>
  <si>
    <t>KL-105</t>
  </si>
  <si>
    <t>2005-11-10</t>
  </si>
  <si>
    <t>Materac z LOGO 140x120</t>
  </si>
  <si>
    <t>KL-106</t>
  </si>
  <si>
    <t>Materac zabezpieczający 35x60x35/150</t>
  </si>
  <si>
    <t>KL-107</t>
  </si>
  <si>
    <t>Materrac składany 45x55x45/150</t>
  </si>
  <si>
    <t>KL-103</t>
  </si>
  <si>
    <t>Maty poślizgowe</t>
  </si>
  <si>
    <t>KL-108</t>
  </si>
  <si>
    <t>Meble do pawilonu - punktu fotograficznego hala Jaworzyna 9 (zabudowa 1 komplet)</t>
  </si>
  <si>
    <t>KL-437</t>
  </si>
  <si>
    <t>2025-08-29</t>
  </si>
  <si>
    <t>Media Konwerter Intelligent 10/100/1000 BASE -TX SLOT SFP GBIC 510493</t>
  </si>
  <si>
    <t>KL-424</t>
  </si>
  <si>
    <t>Megafon ER-66S</t>
  </si>
  <si>
    <t>KL-109</t>
  </si>
  <si>
    <t>Miernik - luksomierz do badania lin</t>
  </si>
  <si>
    <t>KL-309</t>
  </si>
  <si>
    <t>2021-11-03</t>
  </si>
  <si>
    <t>MIKRO SDHC 32GB MICRO</t>
  </si>
  <si>
    <t>KL-373</t>
  </si>
  <si>
    <t>Mikrofon i wzmacniacz</t>
  </si>
  <si>
    <t>KL-110</t>
  </si>
  <si>
    <t>Mikrokomputer Barebone</t>
  </si>
  <si>
    <t>KL-374</t>
  </si>
  <si>
    <t>Mikrokomputer RASPBERRY PI 4B</t>
  </si>
  <si>
    <t>KL-372</t>
  </si>
  <si>
    <t>Młot udarowy GBH 2-26 DRE</t>
  </si>
  <si>
    <t>KL-112</t>
  </si>
  <si>
    <t>2005-12-20</t>
  </si>
  <si>
    <t>Młot udarowy GBH 24 VRE</t>
  </si>
  <si>
    <t>KL-111</t>
  </si>
  <si>
    <t>Monitor 24DELL pomieszczenie obsługa tras narciarskich</t>
  </si>
  <si>
    <t>INF-25</t>
  </si>
  <si>
    <t>2018-12-12</t>
  </si>
  <si>
    <t>Monitor 27 philips</t>
  </si>
  <si>
    <t>KL-280</t>
  </si>
  <si>
    <t>Monitor DELL 23 IPS LEDkasa basenu</t>
  </si>
  <si>
    <t>INF-27</t>
  </si>
  <si>
    <t>Monitor IIYAMA PROLITE LH3241S-B2 32 - fotobudka</t>
  </si>
  <si>
    <t>KL-388</t>
  </si>
  <si>
    <t>2024-09-23</t>
  </si>
  <si>
    <t>Monitor IIYAMA PROLITE LH5541UHS-B2 55 z obudową zewnetrzną</t>
  </si>
  <si>
    <t>KL-370</t>
  </si>
  <si>
    <t>Monitor IIYAMA PROLITE XUB2492HSU-B6</t>
  </si>
  <si>
    <t>KL-380</t>
  </si>
  <si>
    <t>Monitor IIYAMAPROLITE LH 4360UHS-B1AG</t>
  </si>
  <si>
    <t>KL-379</t>
  </si>
  <si>
    <t>Motopompa spalinowa szlamowa KTH 80X</t>
  </si>
  <si>
    <t>KL-113</t>
  </si>
  <si>
    <t>2020-06-10</t>
  </si>
  <si>
    <t>Myjka ciśnieniowa compact 1630-720</t>
  </si>
  <si>
    <t>KL-115</t>
  </si>
  <si>
    <t>Myjka ciśnieniowa HD 6/15 C plus</t>
  </si>
  <si>
    <t>KL-116</t>
  </si>
  <si>
    <t>2014-01-07</t>
  </si>
  <si>
    <t>Myjka warsztatowa MST 1200</t>
  </si>
  <si>
    <t>KL-429</t>
  </si>
  <si>
    <t>Myjki do okien</t>
  </si>
  <si>
    <t>KL-117</t>
  </si>
  <si>
    <t>2017-07-24</t>
  </si>
  <si>
    <t>Nagrzewnica elektryczna</t>
  </si>
  <si>
    <t>KL-118</t>
  </si>
  <si>
    <t>Nagrzewnica elektryczna 15KW</t>
  </si>
  <si>
    <t>KL-119</t>
  </si>
  <si>
    <t>NAgrzewnica elektryczna MASTER 15EPB 07C42020773</t>
  </si>
  <si>
    <t>KL-392</t>
  </si>
  <si>
    <t>2024-12-17</t>
  </si>
  <si>
    <t>Nagrzewnica elektryczna MASTER 15EPB 07C42020775</t>
  </si>
  <si>
    <t>KL-393</t>
  </si>
  <si>
    <t>Nagrzewnica elektryczna MAster 15EPB nr ser 07C42020780</t>
  </si>
  <si>
    <t>KL-390</t>
  </si>
  <si>
    <t>Nagrzewnica elektryczna MASTER 15EPB nr seryjny 07C42020776</t>
  </si>
  <si>
    <t>KL-391</t>
  </si>
  <si>
    <t>Nagrzewnica elektryczna MASTER B5EPB</t>
  </si>
  <si>
    <t>KL-336</t>
  </si>
  <si>
    <t>2022-12-14</t>
  </si>
  <si>
    <t>Nagrzewnica Master B-22</t>
  </si>
  <si>
    <t>KL-120</t>
  </si>
  <si>
    <t>2017-01-23</t>
  </si>
  <si>
    <t>Narzędzia do montażu i demontażu łożysk ślizgowych 1 kpl</t>
  </si>
  <si>
    <t>KL-438</t>
  </si>
  <si>
    <t>2025-08-06</t>
  </si>
  <si>
    <t>Niszczarka</t>
  </si>
  <si>
    <t>KL-319</t>
  </si>
  <si>
    <t>2022-11-16</t>
  </si>
  <si>
    <t>Niszczarka Fellowes - administratorzy</t>
  </si>
  <si>
    <t>KL-311</t>
  </si>
  <si>
    <t>Niszczarka rexel auto + 60x</t>
  </si>
  <si>
    <t>KL-122</t>
  </si>
  <si>
    <t>2018-03-13</t>
  </si>
  <si>
    <t>Nitownica dwuręczna 2,4-7,8</t>
  </si>
  <si>
    <t>KL-123</t>
  </si>
  <si>
    <t>2009-11-19</t>
  </si>
  <si>
    <t>Notebook Dell Inspiron 5440 14 i5-1334U/16/SSD1TB/W11P</t>
  </si>
  <si>
    <t>KL-414</t>
  </si>
  <si>
    <t>Notebook Dell LAtitude 5450 14 U7 165U-16/SSD1TB/W11P</t>
  </si>
  <si>
    <t>KL-416</t>
  </si>
  <si>
    <t>Notebook Dell Latitude 5550 16,6 i7-1355U/16/SSD512/W11P</t>
  </si>
  <si>
    <t>KL-415</t>
  </si>
  <si>
    <t>Notebook Lenovo NB TP E16 21SR0070PB POL 0000-66/03</t>
  </si>
  <si>
    <t>KL-442</t>
  </si>
  <si>
    <t>Nożyce do zywopłotu HS 45 60cm</t>
  </si>
  <si>
    <t>KL-124</t>
  </si>
  <si>
    <t>2018-07-23</t>
  </si>
  <si>
    <t>Numery startowe koszulkowe</t>
  </si>
  <si>
    <t>KL-129</t>
  </si>
  <si>
    <t>2017-03-15</t>
  </si>
  <si>
    <t>Obudowa wodoodporna do aparatu</t>
  </si>
  <si>
    <t>KL-377</t>
  </si>
  <si>
    <t>Ocieplacze zleceniobiorcy</t>
  </si>
  <si>
    <t>KL-125</t>
  </si>
  <si>
    <t>2020-03-26</t>
  </si>
  <si>
    <t>Odkurzacz karcher</t>
  </si>
  <si>
    <t>KL-126</t>
  </si>
  <si>
    <t>Ograniczniki do wiertarki</t>
  </si>
  <si>
    <t>KL-128</t>
  </si>
  <si>
    <t>2003-12-18</t>
  </si>
  <si>
    <t>Opalarka</t>
  </si>
  <si>
    <t>KL-130</t>
  </si>
  <si>
    <t>2017-01-25</t>
  </si>
  <si>
    <t>Pilarka spalinowa HQV</t>
  </si>
  <si>
    <t>KL-131</t>
  </si>
  <si>
    <t>2005-12-22</t>
  </si>
  <si>
    <t>Pilarka spalinowa HQV 560XPG</t>
  </si>
  <si>
    <t>KL-132</t>
  </si>
  <si>
    <t>2013-12-01</t>
  </si>
  <si>
    <t>Pilarka spalinowa HV 325</t>
  </si>
  <si>
    <t>KL-149</t>
  </si>
  <si>
    <t>2006-10-24</t>
  </si>
  <si>
    <t>Pilarka spalinowa STIHL MS 261 C-M</t>
  </si>
  <si>
    <t>KL-348</t>
  </si>
  <si>
    <t>Pilot do szlabanu</t>
  </si>
  <si>
    <t>KL-133</t>
  </si>
  <si>
    <t>2020-06-22</t>
  </si>
  <si>
    <t>Plandeka na taśmiciąg 35mx2m</t>
  </si>
  <si>
    <t>KL-134</t>
  </si>
  <si>
    <t>2014-01-14</t>
  </si>
  <si>
    <t>Plecak berg broad</t>
  </si>
  <si>
    <t>KL-135</t>
  </si>
  <si>
    <t>Plecak wodoodporny na laptopa ASUS</t>
  </si>
  <si>
    <t>INF-31</t>
  </si>
  <si>
    <t>Płachty SPM-3427</t>
  </si>
  <si>
    <t>KL-136</t>
  </si>
  <si>
    <t>2009-03-04</t>
  </si>
  <si>
    <t>Podium sportowe PCV 70x70</t>
  </si>
  <si>
    <t>KL-138</t>
  </si>
  <si>
    <t>2020-03-04</t>
  </si>
  <si>
    <t>Podkrzesywarka HT 135 30cm/12 61 PMM3</t>
  </si>
  <si>
    <t>KL-350</t>
  </si>
  <si>
    <t>Podnosnik 16T</t>
  </si>
  <si>
    <t>KL-139</t>
  </si>
  <si>
    <t>Podnośnik DHP 25T</t>
  </si>
  <si>
    <t>KL-141</t>
  </si>
  <si>
    <t>2012-04-04</t>
  </si>
  <si>
    <t>Podnośnik do agregatu</t>
  </si>
  <si>
    <t>KL-140</t>
  </si>
  <si>
    <t>Podpory słupy stalowe pod siatki</t>
  </si>
  <si>
    <t>KL-142</t>
  </si>
  <si>
    <t>Podpory wraz z fundamentami</t>
  </si>
  <si>
    <t>KL-143</t>
  </si>
  <si>
    <t>2017-10-20</t>
  </si>
  <si>
    <t>Pogrzewacz DBX 18</t>
  </si>
  <si>
    <t>KL-137</t>
  </si>
  <si>
    <t>2010-02-04</t>
  </si>
  <si>
    <t>KL-144</t>
  </si>
  <si>
    <t>Pokrętło kątowe</t>
  </si>
  <si>
    <t>KL-145</t>
  </si>
  <si>
    <t>2008-09-09</t>
  </si>
  <si>
    <t>Pokrowiec na armatki</t>
  </si>
  <si>
    <t>KL-146</t>
  </si>
  <si>
    <t>2018-08-28</t>
  </si>
  <si>
    <t>KL-147</t>
  </si>
  <si>
    <t>2005-03-30</t>
  </si>
  <si>
    <t>Pompa głębinowa acuatec 80 z pływakiem</t>
  </si>
  <si>
    <t>KL-148</t>
  </si>
  <si>
    <t>2013-11-06</t>
  </si>
  <si>
    <t>Pompa hydrauliczna H-700</t>
  </si>
  <si>
    <t>KL-150</t>
  </si>
  <si>
    <t>Półautomat spawalniczy 200A/4R</t>
  </si>
  <si>
    <t>KL-151</t>
  </si>
  <si>
    <t>2007-12-13</t>
  </si>
  <si>
    <t>Półbuty elektroizolacyjne 20KV</t>
  </si>
  <si>
    <t>KL-152</t>
  </si>
  <si>
    <t>Prasa hydrauliczna do wymiany łożysk</t>
  </si>
  <si>
    <t>KL-154</t>
  </si>
  <si>
    <t>2020-11-09</t>
  </si>
  <si>
    <t>Prostownik</t>
  </si>
  <si>
    <t>KL-155</t>
  </si>
  <si>
    <t>2020-11-20</t>
  </si>
  <si>
    <t>Prostownik Starter</t>
  </si>
  <si>
    <t>KL-156</t>
  </si>
  <si>
    <t>2017-03-22</t>
  </si>
  <si>
    <t>Przecinarka stołowa</t>
  </si>
  <si>
    <t>KL-158</t>
  </si>
  <si>
    <t>2009-12-13</t>
  </si>
  <si>
    <t>Przedszkole narciarskie - figurka eskimos</t>
  </si>
  <si>
    <t>KL-412</t>
  </si>
  <si>
    <t>Przedszkole narciarskie - figurka zwierzę</t>
  </si>
  <si>
    <t>KL-411</t>
  </si>
  <si>
    <t>Przedszkole narciarskie - słupek duży</t>
  </si>
  <si>
    <t>KL-413</t>
  </si>
  <si>
    <t>Przedszkole narciarskie- brama</t>
  </si>
  <si>
    <t>KL-410</t>
  </si>
  <si>
    <t>Przyczepa na płozach do skutera snieżnego</t>
  </si>
  <si>
    <t>KL-157</t>
  </si>
  <si>
    <t>2018-11-30</t>
  </si>
  <si>
    <t>Radiotelefon CP040 VHF</t>
  </si>
  <si>
    <t>KL-161</t>
  </si>
  <si>
    <t>Radiotelefony CB/CAR/Elektry z głóśnikami</t>
  </si>
  <si>
    <t>KL-162</t>
  </si>
  <si>
    <t>2013-12-17</t>
  </si>
  <si>
    <t>Radiotelefony R2 VHF NKP z Futerałami PMLN8433</t>
  </si>
  <si>
    <t>KL-357</t>
  </si>
  <si>
    <t>2023-12-19</t>
  </si>
  <si>
    <t>Regał 200x900x500</t>
  </si>
  <si>
    <t>KL-163</t>
  </si>
  <si>
    <t>2017-05-04</t>
  </si>
  <si>
    <t>Regały max 200kg</t>
  </si>
  <si>
    <t>KL-164</t>
  </si>
  <si>
    <t>Rejestrator IP Dahua NVR5232-EI</t>
  </si>
  <si>
    <t>KL-421</t>
  </si>
  <si>
    <t>Rewolwer start</t>
  </si>
  <si>
    <t>KL-165</t>
  </si>
  <si>
    <t>2005-07-20</t>
  </si>
  <si>
    <t>Rolup - materiały reklamowe</t>
  </si>
  <si>
    <t>KL-282</t>
  </si>
  <si>
    <t>2021-09-21</t>
  </si>
  <si>
    <t>Rozpieracz statywu</t>
  </si>
  <si>
    <t>KL-167</t>
  </si>
  <si>
    <t>Rura fi 100 6m</t>
  </si>
  <si>
    <t>KL-168</t>
  </si>
  <si>
    <t>Rusztowanie climtec</t>
  </si>
  <si>
    <t>KL-169</t>
  </si>
  <si>
    <t>2015-03-26</t>
  </si>
  <si>
    <t>Sciągacz 2020-3</t>
  </si>
  <si>
    <t>KL-220</t>
  </si>
  <si>
    <t>Siatka ochronna SPM-34205</t>
  </si>
  <si>
    <t>KL-171</t>
  </si>
  <si>
    <t>Siatka specjalna ochronna</t>
  </si>
  <si>
    <t>KL-172</t>
  </si>
  <si>
    <t>2005-11-02</t>
  </si>
  <si>
    <t>Siatka sznur 3RS350/5/5x 25c/</t>
  </si>
  <si>
    <t>KL-394</t>
  </si>
  <si>
    <t>Siatka sznur 3RS350/5/6 x 10 c/</t>
  </si>
  <si>
    <t>KL-395</t>
  </si>
  <si>
    <t>Siatka sznur 3RS350/5/6 x 25 c</t>
  </si>
  <si>
    <t>KL-359</t>
  </si>
  <si>
    <t>Siatka sznur 3RS350/5/6 x 25 n</t>
  </si>
  <si>
    <t>KL-358</t>
  </si>
  <si>
    <t>Siatka sznur PE 3,5, 0.100x100,1,2x25m</t>
  </si>
  <si>
    <t>KL-321</t>
  </si>
  <si>
    <t>Siatka sznur PE 3R350/5/6x 25c/</t>
  </si>
  <si>
    <t>KL-396</t>
  </si>
  <si>
    <t>Siatka sznurka 50x50x 4x25</t>
  </si>
  <si>
    <t>KL-176</t>
  </si>
  <si>
    <t>2015-11-25</t>
  </si>
  <si>
    <t>Siatka sznurkowa 50x50 , 2x1x20</t>
  </si>
  <si>
    <t>KL-178</t>
  </si>
  <si>
    <t>Siatka sznurkowa 50x50 2x25</t>
  </si>
  <si>
    <t>KL-175</t>
  </si>
  <si>
    <t>Siatka sznurkowa 50x50 4,5x25</t>
  </si>
  <si>
    <t>KL-174</t>
  </si>
  <si>
    <t>2018-12-14</t>
  </si>
  <si>
    <t>Siatka sznurkowa 50x50x5x25</t>
  </si>
  <si>
    <t>KL-173</t>
  </si>
  <si>
    <t>2019-12-17</t>
  </si>
  <si>
    <t>Siatka sznurkowa 70x70 4,5x10</t>
  </si>
  <si>
    <t>KL-177</t>
  </si>
  <si>
    <t>Siatka zintegrowana 1,20x10m, czerw-żółta</t>
  </si>
  <si>
    <t>KL-328</t>
  </si>
  <si>
    <t>Siatka zintegrowana 1,20x5m,czerw-żółta</t>
  </si>
  <si>
    <t>KL-327</t>
  </si>
  <si>
    <t>Siatka zintegrowana 1,2x10</t>
  </si>
  <si>
    <t>KL-179</t>
  </si>
  <si>
    <t>Siatka zintegrowana 1,2x5</t>
  </si>
  <si>
    <t>KL-180</t>
  </si>
  <si>
    <t>2020-03-06</t>
  </si>
  <si>
    <t>Siatka zintegrowana 3 R S502 c-ż/1</t>
  </si>
  <si>
    <t>KL-398</t>
  </si>
  <si>
    <t>Siatka zintegrowana 3RS335/5/2-Z13 n</t>
  </si>
  <si>
    <t>KL-360</t>
  </si>
  <si>
    <t>Siatka zintegrowana 3RS335-Z c/1</t>
  </si>
  <si>
    <t>KL-397</t>
  </si>
  <si>
    <t>Siatka zintegrowana 3RS520 c-ż</t>
  </si>
  <si>
    <t>KL-399</t>
  </si>
  <si>
    <t>Siatka zintegrowana PE 3,5, 0.50x50,2,0x20m</t>
  </si>
  <si>
    <t>KL-320</t>
  </si>
  <si>
    <t>Siatka zintegrowana PE 3RS335/5/2-Z13 c</t>
  </si>
  <si>
    <t>KL-361</t>
  </si>
  <si>
    <t>Siatka zintgrowana RS335 PE śr 3,5,0,10x10;1,2x25m c+11 RT301</t>
  </si>
  <si>
    <t>KL-326</t>
  </si>
  <si>
    <t>Sieci</t>
  </si>
  <si>
    <t>KL-181</t>
  </si>
  <si>
    <t>Signal Fotel obrotowy Q-154</t>
  </si>
  <si>
    <t>KL-344</t>
  </si>
  <si>
    <t>Skrytka bagażowa</t>
  </si>
  <si>
    <t>KL-183</t>
  </si>
  <si>
    <t>Skrzynka narzędziowa</t>
  </si>
  <si>
    <t>KL-184</t>
  </si>
  <si>
    <t>Skrzynki elektryczne zasilające armatki</t>
  </si>
  <si>
    <t>KL-185</t>
  </si>
  <si>
    <t>2018-12-07</t>
  </si>
  <si>
    <t>Smarownica akumulatorowa</t>
  </si>
  <si>
    <t>KL-276</t>
  </si>
  <si>
    <t>2021-01-11</t>
  </si>
  <si>
    <t>Smarownica akumulatorowa XR Li-lon 18V DCGG571M1-QW - elektronarzędzie</t>
  </si>
  <si>
    <t>KL-443</t>
  </si>
  <si>
    <t>Smartfon/Telefon Samsung Galaxy S228/256GB Black</t>
  </si>
  <si>
    <t>KL-346</t>
  </si>
  <si>
    <t>Spawarka</t>
  </si>
  <si>
    <t>KL-186</t>
  </si>
  <si>
    <t>Sprząt do podlewania klombów wózek + wąż</t>
  </si>
  <si>
    <t>KL-187</t>
  </si>
  <si>
    <t>2006-07-28</t>
  </si>
  <si>
    <t>Sprzęt na potrzeby ewakuacji pasażerów</t>
  </si>
  <si>
    <t>KL-316</t>
  </si>
  <si>
    <t>Stacja dokująca Lenovo Thinkpad Hybrid USB-C 135W 40AF0135EU</t>
  </si>
  <si>
    <t>KL-423</t>
  </si>
  <si>
    <t>2025-04-18</t>
  </si>
  <si>
    <t>Stacja radiowa ASM BW</t>
  </si>
  <si>
    <t>KL-189</t>
  </si>
  <si>
    <t>2006-09-25</t>
  </si>
  <si>
    <t>Statyw do aparatu</t>
  </si>
  <si>
    <t>KL-382</t>
  </si>
  <si>
    <t>Statyw do lampy</t>
  </si>
  <si>
    <t>KL-190</t>
  </si>
  <si>
    <t>2002-05-31</t>
  </si>
  <si>
    <t>Stojak na narty, deski snowbordowe , rowery</t>
  </si>
  <si>
    <t>KL-191</t>
  </si>
  <si>
    <t>2017-01-05</t>
  </si>
  <si>
    <t>KL-192</t>
  </si>
  <si>
    <t>Stół zlewozmywakowy LO 22</t>
  </si>
  <si>
    <t>KL-194</t>
  </si>
  <si>
    <t>Suwiarka elektryczna MAUP</t>
  </si>
  <si>
    <t>KL-195</t>
  </si>
  <si>
    <t>2019-08-09</t>
  </si>
  <si>
    <t>Switch LAn TP-Link TL SG105E</t>
  </si>
  <si>
    <t>KL-420</t>
  </si>
  <si>
    <t>Switch LAN Zyxel 5P POE GS 1005-HP 60W 1G</t>
  </si>
  <si>
    <t>KL-417</t>
  </si>
  <si>
    <t>Switch LAN Zyxel 6P POE XMG-105HP 70W 2,5G</t>
  </si>
  <si>
    <t>KL-418</t>
  </si>
  <si>
    <t>Switch TP-LINK TL-SG3210</t>
  </si>
  <si>
    <t>KL-383</t>
  </si>
  <si>
    <t>Switch TP-LINK TL-SG3210 Fotobudka</t>
  </si>
  <si>
    <t>KL-387</t>
  </si>
  <si>
    <t>Szafa 19 4U 600MM x 450MM plus PATCHPANEL</t>
  </si>
  <si>
    <t>KL-384</t>
  </si>
  <si>
    <t>Szafa instalacyjna hermetyczna</t>
  </si>
  <si>
    <t>KL-385</t>
  </si>
  <si>
    <t>Szafa RACK LANBERG 19 27U FF01-6627-12BL</t>
  </si>
  <si>
    <t>KL-347</t>
  </si>
  <si>
    <t>2023-11-03</t>
  </si>
  <si>
    <t>Szafa RACK Lanberg Stojąca 19 32 U</t>
  </si>
  <si>
    <t>KL-389</t>
  </si>
  <si>
    <t>2024-10-09</t>
  </si>
  <si>
    <t>Szafa RAL 7035C1D</t>
  </si>
  <si>
    <t>KL-368</t>
  </si>
  <si>
    <t>Szafa stalowa TG-2MSU 180x60-49</t>
  </si>
  <si>
    <t>KL-197</t>
  </si>
  <si>
    <t>2006-12-20</t>
  </si>
  <si>
    <t>Szafa wiszaca 12U/600/600</t>
  </si>
  <si>
    <t>KL-198</t>
  </si>
  <si>
    <t>Szafa wisząca</t>
  </si>
  <si>
    <t>KL-199</t>
  </si>
  <si>
    <t>Szafka + zlewozmywak</t>
  </si>
  <si>
    <t>KL-200</t>
  </si>
  <si>
    <t>2006-12-22</t>
  </si>
  <si>
    <t>Szafka BHP</t>
  </si>
  <si>
    <t>KL-208</t>
  </si>
  <si>
    <t>Szafka kuchenna</t>
  </si>
  <si>
    <t>KL-209</t>
  </si>
  <si>
    <t>2006-08-28</t>
  </si>
  <si>
    <t>Szafka na akta</t>
  </si>
  <si>
    <t>KL-201</t>
  </si>
  <si>
    <t>Szafka na buty</t>
  </si>
  <si>
    <t>KL-202</t>
  </si>
  <si>
    <t>2017-11-21</t>
  </si>
  <si>
    <t>Szafka narządziowa</t>
  </si>
  <si>
    <t>KL-203</t>
  </si>
  <si>
    <t>Szafy BHP ekonomy</t>
  </si>
  <si>
    <t>KL-196</t>
  </si>
  <si>
    <t>2007-12-10</t>
  </si>
  <si>
    <t>Szafy metalowe</t>
  </si>
  <si>
    <t>KL-205</t>
  </si>
  <si>
    <t>Szafy ubraniowe</t>
  </si>
  <si>
    <t>KL-204</t>
  </si>
  <si>
    <t>Szczypce elektro komplet</t>
  </si>
  <si>
    <t>KL-206</t>
  </si>
  <si>
    <t>2016-11-19</t>
  </si>
  <si>
    <t>Szelki bezpieczeństewa</t>
  </si>
  <si>
    <t>KL-207</t>
  </si>
  <si>
    <t>Szlaban</t>
  </si>
  <si>
    <t>KL-210</t>
  </si>
  <si>
    <t>Szlifierka GWS</t>
  </si>
  <si>
    <t>KL-211</t>
  </si>
  <si>
    <t>Szlifierka katowa 2200W GA9020R</t>
  </si>
  <si>
    <t>KL-214</t>
  </si>
  <si>
    <t>2014-11-17</t>
  </si>
  <si>
    <t>Szlifierka katowa akumulatorowa</t>
  </si>
  <si>
    <t>KL-212</t>
  </si>
  <si>
    <t>Szlifierka katowa GWS 140-125C 0601802316</t>
  </si>
  <si>
    <t>KL-216</t>
  </si>
  <si>
    <t>2005-08-11</t>
  </si>
  <si>
    <t>Szlifierka kątowa akumulatorowa</t>
  </si>
  <si>
    <t>KL-215</t>
  </si>
  <si>
    <t>2017-12-12</t>
  </si>
  <si>
    <t>Szlifierka kątowa GWS10-125</t>
  </si>
  <si>
    <t>KL-213</t>
  </si>
  <si>
    <t>2009-06-26</t>
  </si>
  <si>
    <t>Szlifierka stołowa 202-3</t>
  </si>
  <si>
    <t>KL-219</t>
  </si>
  <si>
    <t>Tablica 240x150 cm rama aluminiowa</t>
  </si>
  <si>
    <t>KL-345</t>
  </si>
  <si>
    <t>2023-08-23</t>
  </si>
  <si>
    <t>Tablica informaczjna elektrzczna</t>
  </si>
  <si>
    <t>KL-37</t>
  </si>
  <si>
    <t>2017-01-24</t>
  </si>
  <si>
    <t>Tablica regulaminowa 1x1,5</t>
  </si>
  <si>
    <t>KL-221</t>
  </si>
  <si>
    <t>Tablica z konstrukcją metalową - Jaworzyna</t>
  </si>
  <si>
    <t>KL-435</t>
  </si>
  <si>
    <t>2025-08-20</t>
  </si>
  <si>
    <t>Tablica z metalową konstrukcją - Jaworzyna doliny</t>
  </si>
  <si>
    <t>KL-436</t>
  </si>
  <si>
    <t>Tablica z metalową konstrukcją dwustronnie Skrzyczne</t>
  </si>
  <si>
    <t>KL-434</t>
  </si>
  <si>
    <t>Tabliczki 100x50, 50x70, 80x50</t>
  </si>
  <si>
    <t>KL-222</t>
  </si>
  <si>
    <t>Taczki</t>
  </si>
  <si>
    <t>KL-223</t>
  </si>
  <si>
    <t>Telefon</t>
  </si>
  <si>
    <t>KL-224</t>
  </si>
  <si>
    <t>Telefon komórkowy</t>
  </si>
  <si>
    <t>KL-225</t>
  </si>
  <si>
    <t>Telewizor TV LED Philips</t>
  </si>
  <si>
    <t>KL-226</t>
  </si>
  <si>
    <t>2018-02-16</t>
  </si>
  <si>
    <t>Tester banknotów UV Safescan 50</t>
  </si>
  <si>
    <t>KL-440</t>
  </si>
  <si>
    <t>2025-09-24</t>
  </si>
  <si>
    <t>Toaleta przewoźna TOI TOI</t>
  </si>
  <si>
    <t>KL-227</t>
  </si>
  <si>
    <t>2016-12-01</t>
  </si>
  <si>
    <t>Tyczk d/podw siatek pc poliwęgl 35mm 3 R L11751 c/1</t>
  </si>
  <si>
    <t>KL-405</t>
  </si>
  <si>
    <t>Tyczka d/podw siatek PC poliwęgl 35mm 3RL11751 n/1</t>
  </si>
  <si>
    <t>KL-406</t>
  </si>
  <si>
    <t>Tyczka d/pow siatek PC, śr 35mm , h :1,60m c</t>
  </si>
  <si>
    <t>KL-322</t>
  </si>
  <si>
    <t>Tyczka drewniana 50mm 3Rt501 c/1</t>
  </si>
  <si>
    <t>KL-402</t>
  </si>
  <si>
    <t>Tyczka drewniana śr 50mm, h 2,50m c</t>
  </si>
  <si>
    <t>KL-331</t>
  </si>
  <si>
    <t>Tyczka drewniane</t>
  </si>
  <si>
    <t>KL-228</t>
  </si>
  <si>
    <t>Tyczka sygnaliz żólt -czar PVC</t>
  </si>
  <si>
    <t>KL-404</t>
  </si>
  <si>
    <t>Tyczka sygnaliz. nieb PVC h:2,30m,035mm op. h:80cm orange+op4cm+grot</t>
  </si>
  <si>
    <t>KL-325</t>
  </si>
  <si>
    <t>Tyczka sygnalizacyjna czew 3RL11801 c/1</t>
  </si>
  <si>
    <t>KL-403</t>
  </si>
  <si>
    <t>Tyczka wł szklane grot stal 15mm 3 R T301 c/</t>
  </si>
  <si>
    <t>KL-401</t>
  </si>
  <si>
    <t>Tyczka wł szklane grot stal 15mm 3RT301 n/</t>
  </si>
  <si>
    <t>KL-400</t>
  </si>
  <si>
    <t>Tyczka world cup SPM-3351</t>
  </si>
  <si>
    <t>KL-231</t>
  </si>
  <si>
    <t>Tyczka z włókna szklanego</t>
  </si>
  <si>
    <t>KL-230</t>
  </si>
  <si>
    <t>Tyczki</t>
  </si>
  <si>
    <t>KL-232</t>
  </si>
  <si>
    <t>Tyczki doi siatki SPM-336430</t>
  </si>
  <si>
    <t>KL-233</t>
  </si>
  <si>
    <t>Tyczki medium do siatek zabezpieczajacych</t>
  </si>
  <si>
    <t>KL-234</t>
  </si>
  <si>
    <t>2009-04-30</t>
  </si>
  <si>
    <t>Tyczki medium light do siatek</t>
  </si>
  <si>
    <t>KL-235</t>
  </si>
  <si>
    <t>Tyczkja standart PC 30/S</t>
  </si>
  <si>
    <t>KL-229</t>
  </si>
  <si>
    <t>Uchwyt do montażu monitora</t>
  </si>
  <si>
    <t>KL-371</t>
  </si>
  <si>
    <t>UPS Fideltronik lupus 500</t>
  </si>
  <si>
    <t>KL-236</t>
  </si>
  <si>
    <t>2012-02-22</t>
  </si>
  <si>
    <t>UPS POWERWALKER LINE INTERACTIVE 600VA STL FR (2xPL 230V)</t>
  </si>
  <si>
    <t>KL-426</t>
  </si>
  <si>
    <t>Urządzenie startowe</t>
  </si>
  <si>
    <t>KL-237</t>
  </si>
  <si>
    <t>Urządzenie wielofunkcyjne brother MFC</t>
  </si>
  <si>
    <t>INF-35</t>
  </si>
  <si>
    <t>2019-08-22</t>
  </si>
  <si>
    <t>Urządzenie wielofunkcyjne HP Laserjet PRO M179FNW MFP</t>
  </si>
  <si>
    <t>KL-427</t>
  </si>
  <si>
    <t>2025-05-27</t>
  </si>
  <si>
    <t>Wąż przyłączeniowy 1,8 PN 50</t>
  </si>
  <si>
    <t>KL-238</t>
  </si>
  <si>
    <t>2008-10-27</t>
  </si>
  <si>
    <t>Wąż supersnow z końcówkami</t>
  </si>
  <si>
    <t>KL-239</t>
  </si>
  <si>
    <t>Wciągarka linowa</t>
  </si>
  <si>
    <t>KL-240</t>
  </si>
  <si>
    <t>Wciągarka linowa 0,8T</t>
  </si>
  <si>
    <t>KL-241</t>
  </si>
  <si>
    <t>2020-09-08</t>
  </si>
  <si>
    <t>Wentylator</t>
  </si>
  <si>
    <t>KL-242</t>
  </si>
  <si>
    <t>2020-07-07</t>
  </si>
  <si>
    <t>Węże wodne wysokociśnieniowe WGK -52-20</t>
  </si>
  <si>
    <t>KL-318</t>
  </si>
  <si>
    <t>2022-01-17</t>
  </si>
  <si>
    <t>Wiertarka</t>
  </si>
  <si>
    <t>KL-243</t>
  </si>
  <si>
    <t>Wiertarka spalinowa</t>
  </si>
  <si>
    <t>KL-244</t>
  </si>
  <si>
    <t>Wiertarka stołowa</t>
  </si>
  <si>
    <t>KL-245</t>
  </si>
  <si>
    <t>Wiertarka udarowa KW 564</t>
  </si>
  <si>
    <t>KL-246</t>
  </si>
  <si>
    <t>Wiertarko wkrętarka 18V makita</t>
  </si>
  <si>
    <t>INF-36</t>
  </si>
  <si>
    <t>Wiertarko-wkętarka akumulatorowa udarowa</t>
  </si>
  <si>
    <t>KL-1</t>
  </si>
  <si>
    <t>Wiertarko-wkrętarka</t>
  </si>
  <si>
    <t>KL-248</t>
  </si>
  <si>
    <t>2009-11-27</t>
  </si>
  <si>
    <t>KL-332</t>
  </si>
  <si>
    <t>Wiertarko-wkrętarka udarowa akumulatorowa 3 biegowa XRPLi-Ion 18V</t>
  </si>
  <si>
    <t>KL-365</t>
  </si>
  <si>
    <t>Wiertła 30/400</t>
  </si>
  <si>
    <t>KL-249</t>
  </si>
  <si>
    <t>Wiertło do lodu 32 mm</t>
  </si>
  <si>
    <t>KL-251</t>
  </si>
  <si>
    <t>Wiertło KWPT 35/600</t>
  </si>
  <si>
    <t>KL-252</t>
  </si>
  <si>
    <t>Wiertło SDS</t>
  </si>
  <si>
    <t>KL-255</t>
  </si>
  <si>
    <t>Wiertło widiowe</t>
  </si>
  <si>
    <t>KL-253</t>
  </si>
  <si>
    <t>2016-11-11</t>
  </si>
  <si>
    <t>Wiertło widiowe 32x460 z tworzywa sztucznego</t>
  </si>
  <si>
    <t>KL-254</t>
  </si>
  <si>
    <t>Wiertło widłowe z tw sztucz 32mmx460mm, gw 10mm</t>
  </si>
  <si>
    <t>KL-330</t>
  </si>
  <si>
    <t>Wiertło widłowe z tw sztucz 35mmx460mm, gw 10mm</t>
  </si>
  <si>
    <t>KL-329</t>
  </si>
  <si>
    <t>Wieszak stojący sterówka</t>
  </si>
  <si>
    <t>KL-256</t>
  </si>
  <si>
    <t>Winder reklamowy</t>
  </si>
  <si>
    <t>KL-283</t>
  </si>
  <si>
    <t>Wirtła spalinowe udarowe</t>
  </si>
  <si>
    <t>KL-250</t>
  </si>
  <si>
    <t>Wkrętak 10,8v 2x1 AH</t>
  </si>
  <si>
    <t>KL-257</t>
  </si>
  <si>
    <t>2005-12-27</t>
  </si>
  <si>
    <t>Wkrętak udarowy GDS 18E</t>
  </si>
  <si>
    <t>KL-258</t>
  </si>
  <si>
    <t>2007-12-19</t>
  </si>
  <si>
    <t>Wózek inwalidzki Manual Wheelchair YK9031</t>
  </si>
  <si>
    <t>KL-408</t>
  </si>
  <si>
    <t>Wózek mato smarawniczy</t>
  </si>
  <si>
    <t>KL-259</t>
  </si>
  <si>
    <t>2020-12-29</t>
  </si>
  <si>
    <t>Wózek na szynę jezdną</t>
  </si>
  <si>
    <t>KL-261</t>
  </si>
  <si>
    <t>2019-09-25</t>
  </si>
  <si>
    <t>Wózek paletowy</t>
  </si>
  <si>
    <t>KL-260</t>
  </si>
  <si>
    <t>Wyciąg linowy</t>
  </si>
  <si>
    <t>KL-262</t>
  </si>
  <si>
    <t>Wyciągarka YT-400/800 230V</t>
  </si>
  <si>
    <t>KL-363</t>
  </si>
  <si>
    <t>Wyciągnik łańcuchowy 1,6T</t>
  </si>
  <si>
    <t>KL-263</t>
  </si>
  <si>
    <t>2009-09-17</t>
  </si>
  <si>
    <t>Wykaszarka spalinowa</t>
  </si>
  <si>
    <t>KL-264</t>
  </si>
  <si>
    <t>Wyświetlacz na sterówkę III peron</t>
  </si>
  <si>
    <t>KL-265</t>
  </si>
  <si>
    <t>2015-04-27</t>
  </si>
  <si>
    <t>Xerokopiarka BIZHUB 185</t>
  </si>
  <si>
    <t>KL-266</t>
  </si>
  <si>
    <t>2015-08-26</t>
  </si>
  <si>
    <t>Zacisk dźwigniowy 80/250</t>
  </si>
  <si>
    <t>KL-267</t>
  </si>
  <si>
    <t>Zapasowy moduł systemu nagłośnienia</t>
  </si>
  <si>
    <t>KL-268</t>
  </si>
  <si>
    <t>2018-03-07</t>
  </si>
  <si>
    <t>Zawiesin lin</t>
  </si>
  <si>
    <t>KL-269</t>
  </si>
  <si>
    <t>2007-09-13</t>
  </si>
  <si>
    <t>Zbiorniki balastowe do testów</t>
  </si>
  <si>
    <t>KL-270</t>
  </si>
  <si>
    <t>2013-12-04</t>
  </si>
  <si>
    <t>Zegar I peron</t>
  </si>
  <si>
    <t>KL-271</t>
  </si>
  <si>
    <t>2018-06-08</t>
  </si>
  <si>
    <t>Zegar LED CZS</t>
  </si>
  <si>
    <t>KL-272</t>
  </si>
  <si>
    <t>Zestaw 8 ław + 4 stoły</t>
  </si>
  <si>
    <t>KL-273</t>
  </si>
  <si>
    <t>2017-12-08</t>
  </si>
  <si>
    <t>Zestaw elsec 5KV</t>
  </si>
  <si>
    <t>KL-274</t>
  </si>
  <si>
    <t>Zestaw startowy B-900S zinteg do produkcji magnesów (punkt FOTO)</t>
  </si>
  <si>
    <t>KL-441</t>
  </si>
  <si>
    <t>2025-10-21</t>
  </si>
  <si>
    <t>Zestaw szczyoiec i wkrętaków</t>
  </si>
  <si>
    <t>INF-37</t>
  </si>
  <si>
    <t>Znak D18/600X600/ z uchwytami i słupkiem</t>
  </si>
  <si>
    <t>KL-334</t>
  </si>
  <si>
    <t>Chłodziarko-zamrażarka</t>
  </si>
  <si>
    <t>Bar-1</t>
  </si>
  <si>
    <t>Kolej linowa Skrzyczne\Kolej Linowa Bar</t>
  </si>
  <si>
    <t>2014-06-30</t>
  </si>
  <si>
    <t>Dozownik na mydło bar</t>
  </si>
  <si>
    <t>Bar-2</t>
  </si>
  <si>
    <t>2007-08-01</t>
  </si>
  <si>
    <t>Punkt szatni i przechowalnia sprzętu</t>
  </si>
  <si>
    <t>Bar-5</t>
  </si>
  <si>
    <t>Stół + 6 krzeseł</t>
  </si>
  <si>
    <t>Bar-7</t>
  </si>
  <si>
    <t>2007-07-27</t>
  </si>
  <si>
    <t>Stół+4 krzesła</t>
  </si>
  <si>
    <t>Bar-6</t>
  </si>
  <si>
    <t>Szafki kuchenne dolne</t>
  </si>
  <si>
    <t>Bar-10</t>
  </si>
  <si>
    <t>Szafki kuchenne górne</t>
  </si>
  <si>
    <t>Bar-11</t>
  </si>
  <si>
    <t>Zlewozmywak LO 409</t>
  </si>
  <si>
    <t>Bar-14</t>
  </si>
  <si>
    <t>2007-12-28</t>
  </si>
  <si>
    <t>Zlewozmywak+szafka</t>
  </si>
  <si>
    <t>Bar-13</t>
  </si>
  <si>
    <t>Akumulatorowa smarownica XR Li-lion 18 V</t>
  </si>
  <si>
    <t>HALA-409</t>
  </si>
  <si>
    <t>Kompleks hal sportowych z krytą pływalnią</t>
  </si>
  <si>
    <t>2023-05-18</t>
  </si>
  <si>
    <t>Aparat do masażu uciskowego Care Pump Expert 8</t>
  </si>
  <si>
    <t>HALA-471</t>
  </si>
  <si>
    <t>Bandy do tenisa stołowego</t>
  </si>
  <si>
    <t>HALA-2</t>
  </si>
  <si>
    <t>Bieżnia elektryczna SEMI COMMERCIAL HMS PREMIUM</t>
  </si>
  <si>
    <t>HALA-480</t>
  </si>
  <si>
    <t>2025-09-23</t>
  </si>
  <si>
    <t>Biurko - odnowa biologiczna</t>
  </si>
  <si>
    <t>HALA-367</t>
  </si>
  <si>
    <t>2021-12-21</t>
  </si>
  <si>
    <t>Blok startowy wyczynowy</t>
  </si>
  <si>
    <t>HALA-354</t>
  </si>
  <si>
    <t>2021-08-27</t>
  </si>
  <si>
    <t>Brama rolowana GUARD 77 2890x2600 02</t>
  </si>
  <si>
    <t>HALA-418</t>
  </si>
  <si>
    <t>2023-07-11</t>
  </si>
  <si>
    <t>Brama segmentowa UNIPRO 2890x 2600 RAL 8014</t>
  </si>
  <si>
    <t>HALA-417</t>
  </si>
  <si>
    <t>Bramka 3x2 ALU Typ 2 tył 80x100 RAL9003 z kpl siatki do p. ręcz 3 x 2 80x100 PP4</t>
  </si>
  <si>
    <t>HALA-416</t>
  </si>
  <si>
    <t>2023-06-09</t>
  </si>
  <si>
    <t>Bramka Cross VFIT</t>
  </si>
  <si>
    <t>HALA-8</t>
  </si>
  <si>
    <t>2015-10-22</t>
  </si>
  <si>
    <t>Bramka do piłki noznej 7,32x2,44</t>
  </si>
  <si>
    <t>HALA-9</t>
  </si>
  <si>
    <t>2016-12-16</t>
  </si>
  <si>
    <t>Bramka do piłki nożnej przenośna 5 ,0 x 2,0 m gł 0,8 x 1,5m</t>
  </si>
  <si>
    <t>HALA-454</t>
  </si>
  <si>
    <t>Bramki do piłki ręcznej</t>
  </si>
  <si>
    <t>HALA-10</t>
  </si>
  <si>
    <t>2002-12-02</t>
  </si>
  <si>
    <t>Butla CO2 6 kg</t>
  </si>
  <si>
    <t>HALA-11</t>
  </si>
  <si>
    <t>Butla do tlenu 5L</t>
  </si>
  <si>
    <t>HALA-12</t>
  </si>
  <si>
    <t>Cyfrowa kamera JVC GZ-MG 77 HDD+statyw</t>
  </si>
  <si>
    <t>HALA-15</t>
  </si>
  <si>
    <t>2006-12-19</t>
  </si>
  <si>
    <t>Defibrylator AED SAVER wraz z elektrodami pediatrycznymi</t>
  </si>
  <si>
    <t>HALA-378</t>
  </si>
  <si>
    <t>2022-03-25</t>
  </si>
  <si>
    <t>Deska do balansowania inSPORTline Tasakal</t>
  </si>
  <si>
    <t>HALA-408</t>
  </si>
  <si>
    <t>Deska ortopedyczna BaxStrap+4 pasy6+SpeedBlok</t>
  </si>
  <si>
    <t>HALA-351</t>
  </si>
  <si>
    <t>2021-07-21</t>
  </si>
  <si>
    <t>Deski do pływania</t>
  </si>
  <si>
    <t>HALA-16</t>
  </si>
  <si>
    <t>HALA-17</t>
  </si>
  <si>
    <t>Drabinka koordynacyjna DK06-HMS</t>
  </si>
  <si>
    <t>HALA-432</t>
  </si>
  <si>
    <t>2023-09-11</t>
  </si>
  <si>
    <t>Drabinki 2,5-x1,8</t>
  </si>
  <si>
    <t>HALA-19</t>
  </si>
  <si>
    <t>Drabinki 3,0x1,8</t>
  </si>
  <si>
    <t>HALA-20</t>
  </si>
  <si>
    <t>Drążek gimnastyczny na drabinki</t>
  </si>
  <si>
    <t>HALA-23</t>
  </si>
  <si>
    <t>2015-10-23</t>
  </si>
  <si>
    <t>Drukarka fiskalna NOVITUS HD II ONLINE</t>
  </si>
  <si>
    <t>HALA-377</t>
  </si>
  <si>
    <t>2022-01-20</t>
  </si>
  <si>
    <t>HALA-433</t>
  </si>
  <si>
    <t>Drukarka LaserJet M209DW 6GW62F</t>
  </si>
  <si>
    <t>HALA-468</t>
  </si>
  <si>
    <t>2024-06-20</t>
  </si>
  <si>
    <t>Dysk meteor do masażu pompowany</t>
  </si>
  <si>
    <t>HALA-25</t>
  </si>
  <si>
    <t>2012-03-20</t>
  </si>
  <si>
    <t>Dysk tral super miękki 1,5KG</t>
  </si>
  <si>
    <t>HALA-32</t>
  </si>
  <si>
    <t>Dysk treningowy 1,25 KG</t>
  </si>
  <si>
    <t>HALA-27</t>
  </si>
  <si>
    <t>2014-12-08</t>
  </si>
  <si>
    <t>Dysk treningowy 1,5KG</t>
  </si>
  <si>
    <t>HALA-28</t>
  </si>
  <si>
    <t>Dysk treningowy 1,75Kg</t>
  </si>
  <si>
    <t>HALA-29</t>
  </si>
  <si>
    <t>Dysk treningowy 1KG</t>
  </si>
  <si>
    <t>HALA-26</t>
  </si>
  <si>
    <t>2007-06-22</t>
  </si>
  <si>
    <t>Dysk treningowy 2KG</t>
  </si>
  <si>
    <t>HALA-30</t>
  </si>
  <si>
    <t>Dysk trial super miękki 2KG</t>
  </si>
  <si>
    <t>HALA-33</t>
  </si>
  <si>
    <t>Dytnanometr</t>
  </si>
  <si>
    <t>HALA-39</t>
  </si>
  <si>
    <t>Element bramy na siłowni A</t>
  </si>
  <si>
    <t>HALA-42</t>
  </si>
  <si>
    <t>2017-01-10</t>
  </si>
  <si>
    <t>Ergometr wioślarski concept</t>
  </si>
  <si>
    <t>HALA-43</t>
  </si>
  <si>
    <t>2016-01-14</t>
  </si>
  <si>
    <t>Flagi</t>
  </si>
  <si>
    <t>HALA-45</t>
  </si>
  <si>
    <t>Flagi różnych państw</t>
  </si>
  <si>
    <t>HALA-44</t>
  </si>
  <si>
    <t>Fotel Biurowy Lightup</t>
  </si>
  <si>
    <t>HALA-394</t>
  </si>
  <si>
    <t>Fotometr MD200 do mierzenia PH wody</t>
  </si>
  <si>
    <t>HALA-48</t>
  </si>
  <si>
    <t>2020-08-26</t>
  </si>
  <si>
    <t>HALA-49</t>
  </si>
  <si>
    <t>2020-08-20</t>
  </si>
  <si>
    <t>Gruszka bokserska</t>
  </si>
  <si>
    <t>HALA-51</t>
  </si>
  <si>
    <t>2008-11-18</t>
  </si>
  <si>
    <t>Gryf łamany 25,50</t>
  </si>
  <si>
    <t>HALA-52</t>
  </si>
  <si>
    <t>Gryf olimpijski 30 z tulejemi</t>
  </si>
  <si>
    <t>HALA-53</t>
  </si>
  <si>
    <t>Gryf prosty 25.30</t>
  </si>
  <si>
    <t>HALA-54</t>
  </si>
  <si>
    <t>Gryf sztangielki z tulejami</t>
  </si>
  <si>
    <t>HALA-55</t>
  </si>
  <si>
    <t>Grzejnik elektryczny naścienny WARMTEC EWX-2000W</t>
  </si>
  <si>
    <t>HALA-483</t>
  </si>
  <si>
    <t>2025-10-20</t>
  </si>
  <si>
    <t>Hantla żeliwna 5 kg</t>
  </si>
  <si>
    <t>HALA-58</t>
  </si>
  <si>
    <t>2015-12-23</t>
  </si>
  <si>
    <t>Hantle 4,1,2,3 kg</t>
  </si>
  <si>
    <t>HALA-57</t>
  </si>
  <si>
    <t>Hantle zawodnicze 8,16,20,24,28,32,12 kg x 2 szt</t>
  </si>
  <si>
    <t>HALA-65</t>
  </si>
  <si>
    <t>2019-11-05</t>
  </si>
  <si>
    <t>Imadło ślusarskie Stanley 1-83-068 150mm</t>
  </si>
  <si>
    <t>HALA-385</t>
  </si>
  <si>
    <t>2022-10-14</t>
  </si>
  <si>
    <t>Kalkulator CASIO</t>
  </si>
  <si>
    <t>HALA-59</t>
  </si>
  <si>
    <t>Kamera IPM 6568-ASensor SONY</t>
  </si>
  <si>
    <t>HALA-381</t>
  </si>
  <si>
    <t>2022-07-01</t>
  </si>
  <si>
    <t>Kanapy 2 duże + dostawka</t>
  </si>
  <si>
    <t>HALA-61</t>
  </si>
  <si>
    <t>2004-12-31</t>
  </si>
  <si>
    <t>Karabinki pneumatyczne</t>
  </si>
  <si>
    <t>HALA-62</t>
  </si>
  <si>
    <t>2005-04-26</t>
  </si>
  <si>
    <t>Kaseta na pieniądze</t>
  </si>
  <si>
    <t>HALA-73</t>
  </si>
  <si>
    <t>Kask rowerowy mips</t>
  </si>
  <si>
    <t>HALA-481</t>
  </si>
  <si>
    <t>2025-10-14</t>
  </si>
  <si>
    <t>Klimatyzator DAIKIN</t>
  </si>
  <si>
    <t>HALA-66</t>
  </si>
  <si>
    <t>2018-10-09</t>
  </si>
  <si>
    <t>Klimatyzator SIM SOM 12BS3/Sky 3,2 kw</t>
  </si>
  <si>
    <t>HALA-478</t>
  </si>
  <si>
    <t>Klimatyzator SIMSOM 18BS3/Sky 5,3 kw</t>
  </si>
  <si>
    <t>HALA-479</t>
  </si>
  <si>
    <t>Klucze nasadowe 82szt</t>
  </si>
  <si>
    <t>HALA-67</t>
  </si>
  <si>
    <t>2019-12-18</t>
  </si>
  <si>
    <t>Koła ratunkowe</t>
  </si>
  <si>
    <t>HALA-68</t>
  </si>
  <si>
    <t>Kołdra na materace</t>
  </si>
  <si>
    <t>HALA-69</t>
  </si>
  <si>
    <t>HALA-70</t>
  </si>
  <si>
    <t>Komplet do tenisa stołowego</t>
  </si>
  <si>
    <t>HALA-71</t>
  </si>
  <si>
    <t>Komplet sędziowski</t>
  </si>
  <si>
    <t>HALA-72</t>
  </si>
  <si>
    <t>Komplet uchwytów Olimp</t>
  </si>
  <si>
    <t>HALA-74</t>
  </si>
  <si>
    <t>Kompresor bezolejowy Stanley Airboss 5l 10 bar z akcesoriami pneumatycznymi zestaw</t>
  </si>
  <si>
    <t>HALA-484</t>
  </si>
  <si>
    <t>Kompresor przenośny bezolejowy Stanley1100W + akcesoria</t>
  </si>
  <si>
    <t>HALA-382</t>
  </si>
  <si>
    <t>2022-08-11</t>
  </si>
  <si>
    <t>Komputer Desktop Dell Vostro 3710 SFF i 7-12700/16GB/512/Win 11P</t>
  </si>
  <si>
    <t>HALA-470</t>
  </si>
  <si>
    <t>2024-11-14</t>
  </si>
  <si>
    <t>Konstrukcja do koszykówki</t>
  </si>
  <si>
    <t>HALA-76</t>
  </si>
  <si>
    <t>HALA-77</t>
  </si>
  <si>
    <t>Koń gimnastyczny</t>
  </si>
  <si>
    <t>HALA-78</t>
  </si>
  <si>
    <t>Kosa spalinowa 755 master oleo</t>
  </si>
  <si>
    <t>HALA-79</t>
  </si>
  <si>
    <t>Kosa spalinowa FS 235 AutoCut 26-2</t>
  </si>
  <si>
    <t>HALA-388</t>
  </si>
  <si>
    <t>2022-10-04</t>
  </si>
  <si>
    <t>Kosiarka COMBI 753 V GCV</t>
  </si>
  <si>
    <t>HALA-419</t>
  </si>
  <si>
    <t>2023-08-30</t>
  </si>
  <si>
    <t>Kosz , kamyk rzeczny</t>
  </si>
  <si>
    <t>HALA-83</t>
  </si>
  <si>
    <t>Kosz betonowy 40L z kopuła</t>
  </si>
  <si>
    <t>HALA-82</t>
  </si>
  <si>
    <t>Kosze na piłki z certyfikatem</t>
  </si>
  <si>
    <t>HALA-84</t>
  </si>
  <si>
    <t>Kozioł gimnastyczny</t>
  </si>
  <si>
    <t>HALA-85</t>
  </si>
  <si>
    <t>HALA-88</t>
  </si>
  <si>
    <t>2004-12-30</t>
  </si>
  <si>
    <t>Krzesła dla sędziów i trenerów</t>
  </si>
  <si>
    <t>HALA-87</t>
  </si>
  <si>
    <t>2019-01-18</t>
  </si>
  <si>
    <t>Krzesła dla zawodników i trenerów</t>
  </si>
  <si>
    <t>HALA-366</t>
  </si>
  <si>
    <t>Krzesła dublin - odnowa biologiczna</t>
  </si>
  <si>
    <t>HALA-359</t>
  </si>
  <si>
    <t>2021-11-05</t>
  </si>
  <si>
    <t>Krzesła w biurach</t>
  </si>
  <si>
    <t>HALA-86</t>
  </si>
  <si>
    <t>Kuchenka mikrofalowa SMW1517RD</t>
  </si>
  <si>
    <t>HALA-435</t>
  </si>
  <si>
    <t>2023-10-19</t>
  </si>
  <si>
    <t>Kula gumowa trail 0,2 0,5 0,8 1,0 1,5 2,0 0,4 0,6, 2,5 3 kg</t>
  </si>
  <si>
    <t>HALA-90</t>
  </si>
  <si>
    <t>2015-02-21</t>
  </si>
  <si>
    <t>Kula stalowa 4, 5, 6, 7,26 kg x 5 szt</t>
  </si>
  <si>
    <t>HALA-92</t>
  </si>
  <si>
    <t>Kula treningowa 3, 4, 6 kg x 2 szt</t>
  </si>
  <si>
    <t>HALA-93</t>
  </si>
  <si>
    <t>Kula treningowa 5,6 kg x 1 szt</t>
  </si>
  <si>
    <t>HALA-94</t>
  </si>
  <si>
    <t>Lada recepcyjna z szufladami</t>
  </si>
  <si>
    <t>HALA-402</t>
  </si>
  <si>
    <t>LAptop 15-16 Lenovo ThinkBook 16i7 13700H/32GB/512/Win 11P</t>
  </si>
  <si>
    <t>MAL-99</t>
  </si>
  <si>
    <t>Laptop Lenovo E 550I3/8GB/240SSD Hala</t>
  </si>
  <si>
    <t>HALA-97</t>
  </si>
  <si>
    <t>2016-06-14</t>
  </si>
  <si>
    <t>Laptop UX425 - Odnowa</t>
  </si>
  <si>
    <t>HALA-362</t>
  </si>
  <si>
    <t>2021-12-06</t>
  </si>
  <si>
    <t>Laser gabinet masażu</t>
  </si>
  <si>
    <t>HALA-99</t>
  </si>
  <si>
    <t>Leżak rehabilitacyjny</t>
  </si>
  <si>
    <t>HALA-100</t>
  </si>
  <si>
    <t>Leżak relax taupe - odnowa</t>
  </si>
  <si>
    <t>HALA-101</t>
  </si>
  <si>
    <t>Lodówka Chasd4351EBC CANDY</t>
  </si>
  <si>
    <t>HALA-466</t>
  </si>
  <si>
    <t>2024-05-13</t>
  </si>
  <si>
    <t>Lodówka na napoje 126L 1 drzwiowa Hendi</t>
  </si>
  <si>
    <t>HALA-464</t>
  </si>
  <si>
    <t>2024-05-15</t>
  </si>
  <si>
    <t>Lodówko-chłodziarka ratownicy basen</t>
  </si>
  <si>
    <t>HALA-348</t>
  </si>
  <si>
    <t>2021-06-30</t>
  </si>
  <si>
    <t>Logo COS podświetlane litery z czarnego dibondu</t>
  </si>
  <si>
    <t>HALA-415</t>
  </si>
  <si>
    <t>2023-06-23</t>
  </si>
  <si>
    <t>Ława ze stojakami do wyciskania</t>
  </si>
  <si>
    <t>HALA-106</t>
  </si>
  <si>
    <t>Ławeczki do szatni z wieszakami</t>
  </si>
  <si>
    <t>HALA-391</t>
  </si>
  <si>
    <t>Ławka 1-stronna z wieszakami</t>
  </si>
  <si>
    <t>HALA-107</t>
  </si>
  <si>
    <t>2013-05-10</t>
  </si>
  <si>
    <t>Ławka do pomieszczenia ratowników</t>
  </si>
  <si>
    <t>HALA-400</t>
  </si>
  <si>
    <t>Ławka do siłownia</t>
  </si>
  <si>
    <t>HALA-111</t>
  </si>
  <si>
    <t>Ławka fresco 180 cm RAL9005/palisander</t>
  </si>
  <si>
    <t>HALA-473</t>
  </si>
  <si>
    <t>Ławka Gim 2,5 m</t>
  </si>
  <si>
    <t>HALA-459</t>
  </si>
  <si>
    <t>2024-01-18</t>
  </si>
  <si>
    <t>Ławka Gim 3m</t>
  </si>
  <si>
    <t>HALA-458</t>
  </si>
  <si>
    <t>Ławka kątowa ze stojakami</t>
  </si>
  <si>
    <t>HALA-112</t>
  </si>
  <si>
    <t>Ławka nogi metalowe</t>
  </si>
  <si>
    <t>HALA-113</t>
  </si>
  <si>
    <t>Ławki jednostronne z wieszakami 1x380</t>
  </si>
  <si>
    <t>HALA-119</t>
  </si>
  <si>
    <t>Ławki łączne narożne 590-160</t>
  </si>
  <si>
    <t>HALA-120</t>
  </si>
  <si>
    <t>Ławko wieszak jednostronny 2m</t>
  </si>
  <si>
    <t>HALA-122</t>
  </si>
  <si>
    <t>2015-05-22</t>
  </si>
  <si>
    <t>Manekin 30 kg</t>
  </si>
  <si>
    <t>HALA-124</t>
  </si>
  <si>
    <t>Manekin 35 kg</t>
  </si>
  <si>
    <t>HALA-125</t>
  </si>
  <si>
    <t>Mata piankowa Eleven 125 x 125 cm z insertem 37 centralnym</t>
  </si>
  <si>
    <t>HALA-383</t>
  </si>
  <si>
    <t>2022-09-19</t>
  </si>
  <si>
    <t>Materac gimnastyczny 200x120x10</t>
  </si>
  <si>
    <t>HALA-130</t>
  </si>
  <si>
    <t>Materac gimnastyczny 200x120x20</t>
  </si>
  <si>
    <t>HALA-128</t>
  </si>
  <si>
    <t>Materac gimnastyczny 200x120x5</t>
  </si>
  <si>
    <t>HALA-129</t>
  </si>
  <si>
    <t>Materace gimnastyczne do zeskoku 300x200x40</t>
  </si>
  <si>
    <t>HALA-127</t>
  </si>
  <si>
    <t>Maty judo 200x100x4</t>
  </si>
  <si>
    <t>HALA-126</t>
  </si>
  <si>
    <t>2006-12-11</t>
  </si>
  <si>
    <t>Mechanizm regulacji wysokości</t>
  </si>
  <si>
    <t>HALA-133</t>
  </si>
  <si>
    <t>Megafon ER-66S tuba elektroakustyczna 25W z bateriami</t>
  </si>
  <si>
    <t>HALA-352</t>
  </si>
  <si>
    <t>Miara wysokości siatki</t>
  </si>
  <si>
    <t>HALA-134</t>
  </si>
  <si>
    <t>Mikrofon JBL</t>
  </si>
  <si>
    <t>HALA-339</t>
  </si>
  <si>
    <t>2021-02-19</t>
  </si>
  <si>
    <t>Młot treningowy stalowy 12 kg</t>
  </si>
  <si>
    <t>HALA-448</t>
  </si>
  <si>
    <t>Młot treningowy stalowy 2 kg</t>
  </si>
  <si>
    <t>HALA-449</t>
  </si>
  <si>
    <t>Młot treningowy stalowy 2,5 kg</t>
  </si>
  <si>
    <t>HALA-450</t>
  </si>
  <si>
    <t>Młot treningowy stalowy 6 kg</t>
  </si>
  <si>
    <t>HALA-444</t>
  </si>
  <si>
    <t>Młot treningowy stalowy 7 kg</t>
  </si>
  <si>
    <t>HALA-445</t>
  </si>
  <si>
    <t>Młot treningowy stalowy 8 kg</t>
  </si>
  <si>
    <t>HALA-446</t>
  </si>
  <si>
    <t>Młot treningowy stalowy 9 kg</t>
  </si>
  <si>
    <t>HALA-447</t>
  </si>
  <si>
    <t>Młot wyczynowy 3, 5, 6, 7,26 kg x 2 szt</t>
  </si>
  <si>
    <t>HALA-135</t>
  </si>
  <si>
    <t>Monitor Dell 24 S2422 FHD Kierownik</t>
  </si>
  <si>
    <t>HALA-399</t>
  </si>
  <si>
    <t>Monitor LED 24 LG 24MP60G-B</t>
  </si>
  <si>
    <t>HALA-396</t>
  </si>
  <si>
    <t>2022-11-24</t>
  </si>
  <si>
    <t>Motowiertarka SDS z funkcją podkuwania</t>
  </si>
  <si>
    <t>HALA-137</t>
  </si>
  <si>
    <t>Myjka ciśnieniowa K7 Power Home do bruku</t>
  </si>
  <si>
    <t>HALA-472</t>
  </si>
  <si>
    <t>2025-01-16</t>
  </si>
  <si>
    <t>Myjka RE 232 z dyszą piany profi</t>
  </si>
  <si>
    <t>HALA-390</t>
  </si>
  <si>
    <t>Nagrzewnica elektryczna Master B 15 EPB</t>
  </si>
  <si>
    <t>HALA-392</t>
  </si>
  <si>
    <t>2022-11-28</t>
  </si>
  <si>
    <t>Namiot 3x4,5m Octa Optima II z zestawem obciążników +torba - kpl</t>
  </si>
  <si>
    <t>HALA-421</t>
  </si>
  <si>
    <t>Namiot 3x4/5</t>
  </si>
  <si>
    <t>HALA-140</t>
  </si>
  <si>
    <t>2007-12-20</t>
  </si>
  <si>
    <t>Nosze aluminiowe</t>
  </si>
  <si>
    <t>HALA-141</t>
  </si>
  <si>
    <t>Notebook Lenovo NB TP E14 21SXCT01WW POL-0000-66/04 - ratownicy</t>
  </si>
  <si>
    <t>Inwes-11</t>
  </si>
  <si>
    <t>Notebook Lenovo NB TP E14 21SXCTO1WW POL 0000-66/04 kierownik</t>
  </si>
  <si>
    <t>HALA-492</t>
  </si>
  <si>
    <t>Notebook Microsoft i5 8/256/W10P 13 Surface Pro 8 kierownik</t>
  </si>
  <si>
    <t>HALA-434</t>
  </si>
  <si>
    <t>Obciąrzenia talerzowe 25, 50 x 2 szt</t>
  </si>
  <si>
    <t>HALA-143</t>
  </si>
  <si>
    <t>Obciążniki do bramki</t>
  </si>
  <si>
    <t>HALA-144</t>
  </si>
  <si>
    <t>Obręcz do koszykówki</t>
  </si>
  <si>
    <t>HALA-145</t>
  </si>
  <si>
    <t>Odkurzacz -dmuchawa STIHL SH 86</t>
  </si>
  <si>
    <t>HALA-420</t>
  </si>
  <si>
    <t>Odkurzacz Karcher Classic T11/1</t>
  </si>
  <si>
    <t>HALA-456</t>
  </si>
  <si>
    <t>2024-01-25</t>
  </si>
  <si>
    <t>Odkurzacz przemysłowy NT 22/1 Ap LEU</t>
  </si>
  <si>
    <t>HALA-403</t>
  </si>
  <si>
    <t>2023-03-02</t>
  </si>
  <si>
    <t>Odkurzacz SE 62 E</t>
  </si>
  <si>
    <t>HALA-389</t>
  </si>
  <si>
    <t>Odskocznia</t>
  </si>
  <si>
    <t>HALA-147</t>
  </si>
  <si>
    <t>Odskocznia standard z wykładziną 120x60x15</t>
  </si>
  <si>
    <t>HALA-397</t>
  </si>
  <si>
    <t>Okrąg do progu do pchnięcia kulą</t>
  </si>
  <si>
    <t>HALA-148</t>
  </si>
  <si>
    <t>Okulary ochronne do lasera-odnowa biologiczna</t>
  </si>
  <si>
    <t>HALA-363</t>
  </si>
  <si>
    <t>Opalarka GHG 660 LCD</t>
  </si>
  <si>
    <t>HALA-149</t>
  </si>
  <si>
    <t>2009-04-15</t>
  </si>
  <si>
    <t>Osłona dolnej krawędzi tablicy</t>
  </si>
  <si>
    <t>HALA-150</t>
  </si>
  <si>
    <t>Osłony profesjonalne na słupki do siatkówki</t>
  </si>
  <si>
    <t>HALA-452</t>
  </si>
  <si>
    <t>Osłony słupków do siatkówki profesjonalne</t>
  </si>
  <si>
    <t>HALA-443</t>
  </si>
  <si>
    <t>2023-11-22</t>
  </si>
  <si>
    <t>Oszczep treningowy 600g</t>
  </si>
  <si>
    <t>HALA-151</t>
  </si>
  <si>
    <t>2007-09-04</t>
  </si>
  <si>
    <t>Oszczep treningowy 700g</t>
  </si>
  <si>
    <t>HALA-152</t>
  </si>
  <si>
    <t>Oszczep treningowy 800g</t>
  </si>
  <si>
    <t>HALA-154</t>
  </si>
  <si>
    <t>2009-09-04</t>
  </si>
  <si>
    <t>Parasole boisko</t>
  </si>
  <si>
    <t>HALA-349</t>
  </si>
  <si>
    <t>Parawan dwustronny - odnowa biologiczny</t>
  </si>
  <si>
    <t>HALA-361</t>
  </si>
  <si>
    <t>2021-11-18</t>
  </si>
  <si>
    <t>Parawan medyczny - odnowa biologiczna</t>
  </si>
  <si>
    <t>HALA-360</t>
  </si>
  <si>
    <t>2021-11-15</t>
  </si>
  <si>
    <t>PARTYBOX 710 Sys Power Audio JBL z podwójnym mikrofonem bezprzew. uhf WM60UDB kpl</t>
  </si>
  <si>
    <t>HALA-482</t>
  </si>
  <si>
    <t>2025-10-01</t>
  </si>
  <si>
    <t>Piła tarczowa GKS 54</t>
  </si>
  <si>
    <t>HALA-162</t>
  </si>
  <si>
    <t>2009-04-07</t>
  </si>
  <si>
    <t>Piłka do gry certyfikat IHF</t>
  </si>
  <si>
    <t>HALA-171</t>
  </si>
  <si>
    <t>Piłka koszykowa MOLTEN B6G4500 FIBA 4905741848972</t>
  </si>
  <si>
    <t>HALA-438</t>
  </si>
  <si>
    <t>2023-11-06</t>
  </si>
  <si>
    <t>Piłka koszykowa MOLTEN B7G4500 FIBA 4905741848941</t>
  </si>
  <si>
    <t>HALA-437</t>
  </si>
  <si>
    <t>Piłka Slam Ball 1 kg</t>
  </si>
  <si>
    <t>HALA-425</t>
  </si>
  <si>
    <t>Piłka Slam BAll 3 kg</t>
  </si>
  <si>
    <t>HALA-424</t>
  </si>
  <si>
    <t>Piłka Slam BAll 7 kg</t>
  </si>
  <si>
    <t>HALA-423</t>
  </si>
  <si>
    <t>Piłka Wall Ball 3 kg - Gipara</t>
  </si>
  <si>
    <t>HALA-431</t>
  </si>
  <si>
    <t>Piłka Wall Ball 4 kg - Gipara</t>
  </si>
  <si>
    <t>HALA-429</t>
  </si>
  <si>
    <t>Piłka Wall Ball 5 kg - Gipara</t>
  </si>
  <si>
    <t>HALA-430</t>
  </si>
  <si>
    <t>Piłka Wall Ball 6 kg - Gipara</t>
  </si>
  <si>
    <t>HALA-428</t>
  </si>
  <si>
    <t>Piłka Wall BAll 7 kg - Gipara</t>
  </si>
  <si>
    <t>HALA-427</t>
  </si>
  <si>
    <t>Piłka Wall BAll 8 kg - Gipara</t>
  </si>
  <si>
    <t>HALA-426</t>
  </si>
  <si>
    <t>Piłkochwyt</t>
  </si>
  <si>
    <t>HALA-179</t>
  </si>
  <si>
    <t>Plastikowe krzesło EASY II niebieskie</t>
  </si>
  <si>
    <t>HALA-405</t>
  </si>
  <si>
    <t>Platforma do balansowania HMS - BOSU</t>
  </si>
  <si>
    <t>HALA-380</t>
  </si>
  <si>
    <t>2022-06-13</t>
  </si>
  <si>
    <t>Płotek treningowy stalowo-alu PP 174</t>
  </si>
  <si>
    <t>HALA-398</t>
  </si>
  <si>
    <t>Płotek treningowy stalowy gięty 60x91</t>
  </si>
  <si>
    <t>HALA-355</t>
  </si>
  <si>
    <t>Płotek treningowy stalowy składany 68-106</t>
  </si>
  <si>
    <t>HALA-353</t>
  </si>
  <si>
    <t>Płotki lekkoatletyczne</t>
  </si>
  <si>
    <t>HALA-180</t>
  </si>
  <si>
    <t>Podest równoważny półkula</t>
  </si>
  <si>
    <t>HALA-181</t>
  </si>
  <si>
    <t>2010-10-29</t>
  </si>
  <si>
    <t>Podnośnik hydrauliczny przejezdny</t>
  </si>
  <si>
    <t>HALA-184</t>
  </si>
  <si>
    <t>2002-12-12</t>
  </si>
  <si>
    <t>Podsiatka</t>
  </si>
  <si>
    <t>HALA-440</t>
  </si>
  <si>
    <t>2023-11-13</t>
  </si>
  <si>
    <t>Podstawa pod parasol 17 kg</t>
  </si>
  <si>
    <t>HALA-186</t>
  </si>
  <si>
    <t>2010-07-14</t>
  </si>
  <si>
    <t>Podstawy z ławeczką</t>
  </si>
  <si>
    <t>HALA-185</t>
  </si>
  <si>
    <t>Pojemnik do segregowania odpadów duży i mały po 2 szt</t>
  </si>
  <si>
    <t>HALA-187</t>
  </si>
  <si>
    <t>Pokrycie skrzyni</t>
  </si>
  <si>
    <t>HALA-188</t>
  </si>
  <si>
    <t>Pompa z rozdrabniaczem do ścieków</t>
  </si>
  <si>
    <t>HALA-189</t>
  </si>
  <si>
    <t>2020-02-26</t>
  </si>
  <si>
    <t>Pompa zanurzeniowa top flor</t>
  </si>
  <si>
    <t>HALA-190</t>
  </si>
  <si>
    <t>2020-03-19</t>
  </si>
  <si>
    <t>Pompa zatapialna Floor 1-6</t>
  </si>
  <si>
    <t>HALA-191</t>
  </si>
  <si>
    <t>Poprzeczka do skoku w dal</t>
  </si>
  <si>
    <t>HALA-200</t>
  </si>
  <si>
    <t>Poprzeczka wyczyn skok</t>
  </si>
  <si>
    <t>HALA-489</t>
  </si>
  <si>
    <t>HALA-491</t>
  </si>
  <si>
    <t>Półautomat spaw.supermig</t>
  </si>
  <si>
    <t>HALA-194</t>
  </si>
  <si>
    <t>Prostownik inwertorowy MAR BC-600</t>
  </si>
  <si>
    <t>HALA-441</t>
  </si>
  <si>
    <t>2023-11-17</t>
  </si>
  <si>
    <t>Przecinarka ręczna do glazury</t>
  </si>
  <si>
    <t>HALA-199</t>
  </si>
  <si>
    <t>2017-05-18</t>
  </si>
  <si>
    <t>Przenośny aparat do magnoterapi Magcel</t>
  </si>
  <si>
    <t>HALA-201</t>
  </si>
  <si>
    <t>Przyrząd do ćwiczenia stawu kolanowego</t>
  </si>
  <si>
    <t>HALA-202</t>
  </si>
  <si>
    <t>2017-09-14</t>
  </si>
  <si>
    <t>Rakietki Yonex YXAX01FGE + lotki Yonex Mavis 350 Medium , RSL A9 do badmintona komplet</t>
  </si>
  <si>
    <t>HALA-414</t>
  </si>
  <si>
    <t>Rama na taśmę 3M + taśma gibbon 1 komplet</t>
  </si>
  <si>
    <t>HALA-412</t>
  </si>
  <si>
    <t>Regał metalowy</t>
  </si>
  <si>
    <t>HALA-203</t>
  </si>
  <si>
    <t>Regał plastikowy Bayersystem SMARTPLAST 70 kg 185x80x40</t>
  </si>
  <si>
    <t>HALA-404</t>
  </si>
  <si>
    <t>Regał stalowy masywny</t>
  </si>
  <si>
    <t>HALA-411</t>
  </si>
  <si>
    <t>2023-05-25</t>
  </si>
  <si>
    <t>Regał wiszący - odnowa biologiczna</t>
  </si>
  <si>
    <t>HALA-369</t>
  </si>
  <si>
    <t>Regały na sprzęt modułowe</t>
  </si>
  <si>
    <t>HALA-205</t>
  </si>
  <si>
    <t>Rowery northtec makalu 27,5</t>
  </si>
  <si>
    <t>HALA-207</t>
  </si>
  <si>
    <t>2017-08-04</t>
  </si>
  <si>
    <t>Sanki treningowe</t>
  </si>
  <si>
    <t>HALA-410</t>
  </si>
  <si>
    <t>2023-05-22</t>
  </si>
  <si>
    <t>Siatka do bramek i piłkouchwytów na boisku sportowym</t>
  </si>
  <si>
    <t>HALA-356</t>
  </si>
  <si>
    <t>2021-10-11</t>
  </si>
  <si>
    <t>Siatka do siatkówki profesjonalna z antenkami</t>
  </si>
  <si>
    <t>HALA-442</t>
  </si>
  <si>
    <t>Siatka do tenisa korty tenisowe</t>
  </si>
  <si>
    <t>HALA-213</t>
  </si>
  <si>
    <t>2020-07-23</t>
  </si>
  <si>
    <t>Siatka MASH</t>
  </si>
  <si>
    <t>HALA-475</t>
  </si>
  <si>
    <t>Siatka PP 3/60 m2</t>
  </si>
  <si>
    <t>HALA-357</t>
  </si>
  <si>
    <t>Siatka specyjalna ochronna</t>
  </si>
  <si>
    <t>HALA-216</t>
  </si>
  <si>
    <t>2005-05-24</t>
  </si>
  <si>
    <t>Siatki do bramek p. noznej polietylenowe PE gr 4,0 1 kpl</t>
  </si>
  <si>
    <t>HALA-455</t>
  </si>
  <si>
    <t>Siedzisko sędziowskie</t>
  </si>
  <si>
    <t>HALA-217</t>
  </si>
  <si>
    <t>Skrzynia gimanstyczna 5 częściowa</t>
  </si>
  <si>
    <t>HALA-220</t>
  </si>
  <si>
    <t>Skrzynia gimanstyczna 7 częściowa</t>
  </si>
  <si>
    <t>HALA-221</t>
  </si>
  <si>
    <t>Skrzynia gimnastyczna 5 części</t>
  </si>
  <si>
    <t>HALA-223</t>
  </si>
  <si>
    <t>Skrzynia gimnastyczna prostopadłościan</t>
  </si>
  <si>
    <t>HALA-222</t>
  </si>
  <si>
    <t>Skrzynia piankowa 1 kpl ( zestaw PROUD 4 części)</t>
  </si>
  <si>
    <t>HALA-407</t>
  </si>
  <si>
    <t>Skrzynia plastikowa 1165x 790mm z pokrywą</t>
  </si>
  <si>
    <t>HALA-460</t>
  </si>
  <si>
    <t>2024-02-16</t>
  </si>
  <si>
    <t>Skrzynia plastikowa na kółkach z pokrywą 1165x790mm</t>
  </si>
  <si>
    <t>HALA-462</t>
  </si>
  <si>
    <t>2024-03-07</t>
  </si>
  <si>
    <t>Słupek startowy</t>
  </si>
  <si>
    <t>HALA-226</t>
  </si>
  <si>
    <t>Słupki do siatkówki</t>
  </si>
  <si>
    <t>HALA-227</t>
  </si>
  <si>
    <t>Słupki do tenisa ziemnego</t>
  </si>
  <si>
    <t>HALA-228</t>
  </si>
  <si>
    <t>Słupki slalomowe</t>
  </si>
  <si>
    <t>HALA-229</t>
  </si>
  <si>
    <t>Słupki wolnostojące aluminiowe</t>
  </si>
  <si>
    <t>HALA-230</t>
  </si>
  <si>
    <t>Smartfon/Telefon Samsung Galaxy S228/256/GB Black</t>
  </si>
  <si>
    <t>HALA-422</t>
  </si>
  <si>
    <t>Sofa 2 osobowa VISSLE LINANAS</t>
  </si>
  <si>
    <t>HALA-467</t>
  </si>
  <si>
    <t>Sprzęt do równowagi treningowej</t>
  </si>
  <si>
    <t>HALA-232</t>
  </si>
  <si>
    <t>2017-05-30</t>
  </si>
  <si>
    <t>Sprzęt nagłaśniający power audio</t>
  </si>
  <si>
    <t>HALA-340</t>
  </si>
  <si>
    <t>Sprzęt szermierczy</t>
  </si>
  <si>
    <t>HALA-233</t>
  </si>
  <si>
    <t>Stacja dokująca Lenovo 40AY0090EU POL -0000-66/06 Kierownik</t>
  </si>
  <si>
    <t>HALA-493</t>
  </si>
  <si>
    <t>Stelaż stalowy</t>
  </si>
  <si>
    <t>HALA-235</t>
  </si>
  <si>
    <t>Stojak do dysków</t>
  </si>
  <si>
    <t>HALA-237</t>
  </si>
  <si>
    <t>2015-12-01</t>
  </si>
  <si>
    <t>Stojak do dysków stacjonarny</t>
  </si>
  <si>
    <t>HALA-238</t>
  </si>
  <si>
    <t>Stojak do kul</t>
  </si>
  <si>
    <t>HALA-239</t>
  </si>
  <si>
    <t>Stojak do młotów na kółkach</t>
  </si>
  <si>
    <t>HALA-240</t>
  </si>
  <si>
    <t>Stojak do skoku wzwyż</t>
  </si>
  <si>
    <t>HALA-241</t>
  </si>
  <si>
    <t>Stojak drewniany pod matę 125 cm</t>
  </si>
  <si>
    <t>HALA-384</t>
  </si>
  <si>
    <t>Stojak H-Olimp</t>
  </si>
  <si>
    <t>HALA-242</t>
  </si>
  <si>
    <t>Stojak na gryf</t>
  </si>
  <si>
    <t>HALA-236</t>
  </si>
  <si>
    <t>Stojak na hantle</t>
  </si>
  <si>
    <t>HALA-243</t>
  </si>
  <si>
    <t>Stojak na krążki 50</t>
  </si>
  <si>
    <t>HALA-244</t>
  </si>
  <si>
    <t>Stojak na kule POLANIK</t>
  </si>
  <si>
    <t>HALA-488</t>
  </si>
  <si>
    <t>Stojak na piłki</t>
  </si>
  <si>
    <t>HALA-245</t>
  </si>
  <si>
    <t>Stojak RAD 12 na rowery elektryczne</t>
  </si>
  <si>
    <t>HALA-461</t>
  </si>
  <si>
    <t>2024-02-22</t>
  </si>
  <si>
    <t>Stojak skok wzwyż</t>
  </si>
  <si>
    <t>HALA-490</t>
  </si>
  <si>
    <t>Stojak uniwersalny na kółkach</t>
  </si>
  <si>
    <t>HALA-451</t>
  </si>
  <si>
    <t>HALA-247</t>
  </si>
  <si>
    <t>Stolik pod aparaty</t>
  </si>
  <si>
    <t>HALA-249</t>
  </si>
  <si>
    <t>Stolik relax - odnowa</t>
  </si>
  <si>
    <t>HALA-251</t>
  </si>
  <si>
    <t>Stoliki 120 x 80</t>
  </si>
  <si>
    <t>HALA-386</t>
  </si>
  <si>
    <t>Stoły do tenisa</t>
  </si>
  <si>
    <t>HALA-253</t>
  </si>
  <si>
    <t>Stoły piponga andro mag</t>
  </si>
  <si>
    <t>HALA-254</t>
  </si>
  <si>
    <t>2005-12-29</t>
  </si>
  <si>
    <t>Stół i krzesła biuro zawodów</t>
  </si>
  <si>
    <t>HALA-256</t>
  </si>
  <si>
    <t>2005-11-25</t>
  </si>
  <si>
    <t>Stół konferencyjny FAST READY z srebrnoszarym stelażem 1100 x 500 x 750 mm</t>
  </si>
  <si>
    <t>HALA-406</t>
  </si>
  <si>
    <t>Stół konferencyjy kwadratowy</t>
  </si>
  <si>
    <t>HALA-463</t>
  </si>
  <si>
    <t>2024-05-08</t>
  </si>
  <si>
    <t>Stół mississipi 108x60x63</t>
  </si>
  <si>
    <t>HALA-257</t>
  </si>
  <si>
    <t>2007-04-27</t>
  </si>
  <si>
    <t>Stół OLS-03 warsztatowy ( czerwony) konserwatorzy</t>
  </si>
  <si>
    <t>HALA-258</t>
  </si>
  <si>
    <t>2018-02-13</t>
  </si>
  <si>
    <t>Stół warsztatowy</t>
  </si>
  <si>
    <t>HALA-259</t>
  </si>
  <si>
    <t>Strzałochwyt ( konstrukcja + siatka</t>
  </si>
  <si>
    <t>HALA-260</t>
  </si>
  <si>
    <t>2018-08-09</t>
  </si>
  <si>
    <t>Suszarka basenowa do włosów HOTELLO 1200 W Valera biała</t>
  </si>
  <si>
    <t>HALA-457</t>
  </si>
  <si>
    <t>Suszarki do włosów basenowe</t>
  </si>
  <si>
    <t>HALA-349 (1)</t>
  </si>
  <si>
    <t>2021-07-14</t>
  </si>
  <si>
    <t>Suwnica GLPH1100 BODY -SOLID</t>
  </si>
  <si>
    <t>HALA-413</t>
  </si>
  <si>
    <t>2023-05-11</t>
  </si>
  <si>
    <t>Sygnalizatory - zestaw olimpijski</t>
  </si>
  <si>
    <t>HALA-401</t>
  </si>
  <si>
    <t>2022-12-21</t>
  </si>
  <si>
    <t>Szafa basen na środki do uzdatniania</t>
  </si>
  <si>
    <t>HALA-263</t>
  </si>
  <si>
    <t>2019-03-05</t>
  </si>
  <si>
    <t>Szafa BHP ekonomy</t>
  </si>
  <si>
    <t>HALA-264</t>
  </si>
  <si>
    <t>HALA-269</t>
  </si>
  <si>
    <t>2006-04-07</t>
  </si>
  <si>
    <t>HALA-270</t>
  </si>
  <si>
    <t>2009-07-13</t>
  </si>
  <si>
    <t>Szafa na sprzęt sportowy</t>
  </si>
  <si>
    <t>HALA-271</t>
  </si>
  <si>
    <t>Szafa rozsuwana</t>
  </si>
  <si>
    <t>HALA-272</t>
  </si>
  <si>
    <t>Szafa SUL 421 SC</t>
  </si>
  <si>
    <t>HALA-274</t>
  </si>
  <si>
    <t>Szafa ze schowkami SUS 325 SC</t>
  </si>
  <si>
    <t>HALA-277</t>
  </si>
  <si>
    <t>Szafka do kasy basenu</t>
  </si>
  <si>
    <t>HALA-469</t>
  </si>
  <si>
    <t>Szafka do pomieszczenia odnowy biologicznej</t>
  </si>
  <si>
    <t>HALA-376</t>
  </si>
  <si>
    <t>2022-01-18</t>
  </si>
  <si>
    <t>Szafka GSZW-2D( czerwona ) konserwatorzy</t>
  </si>
  <si>
    <t>HALA-278</t>
  </si>
  <si>
    <t>Szafka na chemię -odnowa biologiczna</t>
  </si>
  <si>
    <t>HALA-375</t>
  </si>
  <si>
    <t>Szafka na dokumenty - odnowa biologiczna</t>
  </si>
  <si>
    <t>HALA-370</t>
  </si>
  <si>
    <t>Szafka na kasę</t>
  </si>
  <si>
    <t>HALA-279</t>
  </si>
  <si>
    <t>Szafka z szufladami - odnowa biologiczna</t>
  </si>
  <si>
    <t>HALA-368</t>
  </si>
  <si>
    <t>Szafki basenowe</t>
  </si>
  <si>
    <t>HALA-282</t>
  </si>
  <si>
    <t>2018-11-13</t>
  </si>
  <si>
    <t>Szafki wysokie</t>
  </si>
  <si>
    <t>HALA-284</t>
  </si>
  <si>
    <t>Szafy ubraniowe z ławeczkami</t>
  </si>
  <si>
    <t>HALA-288</t>
  </si>
  <si>
    <t>Szlifierka kątowa 18V 125mm 2 x 5 Ah</t>
  </si>
  <si>
    <t>HALA-387</t>
  </si>
  <si>
    <t>2022-10-03</t>
  </si>
  <si>
    <t>Szlifierka oscylacyjna GSS 23A</t>
  </si>
  <si>
    <t>HALA-290</t>
  </si>
  <si>
    <t>2012-05-30</t>
  </si>
  <si>
    <t>Ścianka reklamowa</t>
  </si>
  <si>
    <t>HALA-292</t>
  </si>
  <si>
    <t>2020-03-13</t>
  </si>
  <si>
    <t>Tablica 3x2</t>
  </si>
  <si>
    <t>HALA-293</t>
  </si>
  <si>
    <t>Tablica basenowa z wyświetleniem dwóch temperatur - zegar</t>
  </si>
  <si>
    <t>HALA-379</t>
  </si>
  <si>
    <t>Tablica do koszykówki profesjonalna</t>
  </si>
  <si>
    <t>HALA-294</t>
  </si>
  <si>
    <t>Tablica obrotowo-jezdna biała 150x100</t>
  </si>
  <si>
    <t>HALA-341</t>
  </si>
  <si>
    <t>2021-04-26</t>
  </si>
  <si>
    <t>Talerze do tarczy 100 kg</t>
  </si>
  <si>
    <t>HALA-295</t>
  </si>
  <si>
    <t>2015-09-17</t>
  </si>
  <si>
    <t>Telefon panasonik KX-TS3282- biuro</t>
  </si>
  <si>
    <t>HALA-297</t>
  </si>
  <si>
    <t>2010-09-27</t>
  </si>
  <si>
    <t>Telewizor LG LED 43LJ500V siłownia B</t>
  </si>
  <si>
    <t>HALA-298</t>
  </si>
  <si>
    <t>2018-07-04</t>
  </si>
  <si>
    <t>Teraflex mata 26 rolki</t>
  </si>
  <si>
    <t>HALA-299</t>
  </si>
  <si>
    <t>2014-04-25</t>
  </si>
  <si>
    <t>Tester</t>
  </si>
  <si>
    <t>HALA-300</t>
  </si>
  <si>
    <t>Torba ratownicza TYP PSP</t>
  </si>
  <si>
    <t>HALA-304</t>
  </si>
  <si>
    <t>2009-11-24</t>
  </si>
  <si>
    <t>Tuleja stalowa</t>
  </si>
  <si>
    <t>HALA-305</t>
  </si>
  <si>
    <t>Urządzenie do piłek kompresor</t>
  </si>
  <si>
    <t>HALA-309</t>
  </si>
  <si>
    <t>2020-02-28</t>
  </si>
  <si>
    <t>Urządzenie do pomiaru DUO</t>
  </si>
  <si>
    <t>HALA-308</t>
  </si>
  <si>
    <t>Wanna prostokątna</t>
  </si>
  <si>
    <t>HALA-373</t>
  </si>
  <si>
    <t>2021-12-13</t>
  </si>
  <si>
    <t>Wiertarka udarowa 701W</t>
  </si>
  <si>
    <t>HALA-311</t>
  </si>
  <si>
    <t>2019-11-27</t>
  </si>
  <si>
    <t>Wkrętarka akumulatorowa Li-lon</t>
  </si>
  <si>
    <t>HALA-318</t>
  </si>
  <si>
    <t>Worek sprzęt bokserski</t>
  </si>
  <si>
    <t>HALA-319</t>
  </si>
  <si>
    <t>Worki bokserskie 140/42</t>
  </si>
  <si>
    <t>HALA-321</t>
  </si>
  <si>
    <t>Worki bokserskie 150/32</t>
  </si>
  <si>
    <t>HALA-320</t>
  </si>
  <si>
    <t>Wózek do transportu sprzętu</t>
  </si>
  <si>
    <t>HALA-322</t>
  </si>
  <si>
    <t>2015-07-24</t>
  </si>
  <si>
    <t>Wózek MIKASA AC-BC200W na piłki</t>
  </si>
  <si>
    <t>HALA-453</t>
  </si>
  <si>
    <t>2023-12-11</t>
  </si>
  <si>
    <t>Wózek MOLTEN BK0012-B4905741841157 do pilek do koszykówki</t>
  </si>
  <si>
    <t>HALA-439</t>
  </si>
  <si>
    <t>Wózek na materace</t>
  </si>
  <si>
    <t>HALA-323</t>
  </si>
  <si>
    <t>Wózek na piłki MOLTEN Bk0012-B</t>
  </si>
  <si>
    <t>HALA-487</t>
  </si>
  <si>
    <t>Wózek na piłki zamykany składany</t>
  </si>
  <si>
    <t>HALA-486</t>
  </si>
  <si>
    <t>Wózek na płotki</t>
  </si>
  <si>
    <t>HALA-326</t>
  </si>
  <si>
    <t>Wózek PPT18Hl-1150 do przewożenia mat tatami między halami</t>
  </si>
  <si>
    <t>HALA-364</t>
  </si>
  <si>
    <t>Wózek transportowy do przewożenia drobnego sprzętu</t>
  </si>
  <si>
    <t>HALA-372</t>
  </si>
  <si>
    <t>Wyposazenie torby medycznej</t>
  </si>
  <si>
    <t>HALA-328</t>
  </si>
  <si>
    <t>2009-12-17</t>
  </si>
  <si>
    <t>Wyrzynarka akumulatorowa De WALT DCS 334P2</t>
  </si>
  <si>
    <t>HALA-485</t>
  </si>
  <si>
    <t>Zegar treningowy PRIMA 67x67</t>
  </si>
  <si>
    <t>HALA-436</t>
  </si>
  <si>
    <t>2023-10-20</t>
  </si>
  <si>
    <t>Zestaw Ambu</t>
  </si>
  <si>
    <t>HALA-333</t>
  </si>
  <si>
    <t>Zestaw głosnikowy</t>
  </si>
  <si>
    <t>HALA-334</t>
  </si>
  <si>
    <t>Zestaw hantli hala C</t>
  </si>
  <si>
    <t>HALA-335</t>
  </si>
  <si>
    <t>2015-10-26</t>
  </si>
  <si>
    <t>Zestaw mebli kuchennych FIRST Biały CZU 1 8 M 5EL z blatem</t>
  </si>
  <si>
    <t>HALA-393</t>
  </si>
  <si>
    <t>2022-11-29</t>
  </si>
  <si>
    <t>Zestaw stół + ława wyposażenie budynku spcjalnego - wiata</t>
  </si>
  <si>
    <t>HALA-358</t>
  </si>
  <si>
    <t>2021-10-08</t>
  </si>
  <si>
    <t>Biurko stanowiskowe</t>
  </si>
  <si>
    <t>KS-28</t>
  </si>
  <si>
    <t>Księgowość</t>
  </si>
  <si>
    <t>Drukarka HP Laserjet M209DW</t>
  </si>
  <si>
    <t>KS-34</t>
  </si>
  <si>
    <t>2024-07-10</t>
  </si>
  <si>
    <t>Drukarka laserowa</t>
  </si>
  <si>
    <t>KS-19</t>
  </si>
  <si>
    <t>Drukarka M12ATOL45A</t>
  </si>
  <si>
    <t>KS-1</t>
  </si>
  <si>
    <t>KS-2</t>
  </si>
  <si>
    <t>Fotel biurowy Raya przeniesienie ze stanu Hala</t>
  </si>
  <si>
    <t>HALA-395</t>
  </si>
  <si>
    <t>Kalkulator Citizen CX-123N Ania</t>
  </si>
  <si>
    <t>KS-16</t>
  </si>
  <si>
    <t>2021-04-30</t>
  </si>
  <si>
    <t>Kalkulator CX-12311 Citizen</t>
  </si>
  <si>
    <t>KS-5</t>
  </si>
  <si>
    <t>2011-03-31</t>
  </si>
  <si>
    <t>Kalkulator Vector DK 209 DM</t>
  </si>
  <si>
    <t>KS-8</t>
  </si>
  <si>
    <t>Kalkulator Vector LP-105</t>
  </si>
  <si>
    <t>KS-4</t>
  </si>
  <si>
    <t>KS-6</t>
  </si>
  <si>
    <t>2012-08-10</t>
  </si>
  <si>
    <t>Kalkulator Vector LP-203TS</t>
  </si>
  <si>
    <t>KS-7</t>
  </si>
  <si>
    <t>2007-06-01</t>
  </si>
  <si>
    <t>Komputer AiO HP Pro One 240 G9 6B2F9EA i5</t>
  </si>
  <si>
    <t>KS-32</t>
  </si>
  <si>
    <t>Komputer DEU Vostro</t>
  </si>
  <si>
    <t>KS-9</t>
  </si>
  <si>
    <t>2018-04-17</t>
  </si>
  <si>
    <t>Komputer typ AiO model HP ProOne 600G6</t>
  </si>
  <si>
    <t>KS-24</t>
  </si>
  <si>
    <t>2022-02-28</t>
  </si>
  <si>
    <t>Krzesła biurowe Raya 23S</t>
  </si>
  <si>
    <t>KS-31</t>
  </si>
  <si>
    <t>2023-10-25</t>
  </si>
  <si>
    <t>Laptop Lenovo ThinkPad L15 G2 AMD 20X70041PB</t>
  </si>
  <si>
    <t>KS-26</t>
  </si>
  <si>
    <t>2022-10-18</t>
  </si>
  <si>
    <t>Laptop V5590 16,6</t>
  </si>
  <si>
    <t>KS-12</t>
  </si>
  <si>
    <t>2019-12-10</t>
  </si>
  <si>
    <t>Monitor 24 DELL</t>
  </si>
  <si>
    <t>KS-13</t>
  </si>
  <si>
    <t>Monitor HP P27v G4 FHD Monitor</t>
  </si>
  <si>
    <t>KS-25</t>
  </si>
  <si>
    <t>Monitor LCD HP 0292 HP E 27 G5 27i FHD ( dla pracownika nowego)</t>
  </si>
  <si>
    <t>KS-33</t>
  </si>
  <si>
    <t>Niszczarka FELLOWES LX210</t>
  </si>
  <si>
    <t>KS-35</t>
  </si>
  <si>
    <t>2025-02-19</t>
  </si>
  <si>
    <t>Niszczarka rexel auto</t>
  </si>
  <si>
    <t>KS-14</t>
  </si>
  <si>
    <t>2017-05-23</t>
  </si>
  <si>
    <t>Niszczarka Wallner</t>
  </si>
  <si>
    <t>KS-22</t>
  </si>
  <si>
    <t>2021-12-17</t>
  </si>
  <si>
    <t>KS-37</t>
  </si>
  <si>
    <t>KS-30</t>
  </si>
  <si>
    <t>Szafa na akta z nadbudową pod sufit w formie zabudowy</t>
  </si>
  <si>
    <t>KS-27</t>
  </si>
  <si>
    <t>Szafka na sejf</t>
  </si>
  <si>
    <t>KS-29</t>
  </si>
  <si>
    <t>Walizka kasjerska</t>
  </si>
  <si>
    <t>KS-15</t>
  </si>
  <si>
    <t>Automat do wykładzin BRC 30/15 C</t>
  </si>
  <si>
    <t>Kuch-198</t>
  </si>
  <si>
    <t>Kuchnia</t>
  </si>
  <si>
    <t>2023-09-06</t>
  </si>
  <si>
    <t>Bamer grzewczy</t>
  </si>
  <si>
    <t>Kuch-2</t>
  </si>
  <si>
    <t>Bemar wolnostojący</t>
  </si>
  <si>
    <t>Kuch-1</t>
  </si>
  <si>
    <t>Biurko MB-10</t>
  </si>
  <si>
    <t>Kuch-4</t>
  </si>
  <si>
    <t>Biurko proste</t>
  </si>
  <si>
    <t>Kuch-177</t>
  </si>
  <si>
    <t>Biurko rogowe</t>
  </si>
  <si>
    <t>Kuch-176</t>
  </si>
  <si>
    <t>Boks taras gril</t>
  </si>
  <si>
    <t>Kuch-5</t>
  </si>
  <si>
    <t>Bramka uchylna</t>
  </si>
  <si>
    <t>Kuch-163</t>
  </si>
  <si>
    <t>2021-12-22</t>
  </si>
  <si>
    <t>Dozownik do soków</t>
  </si>
  <si>
    <t>Kuch-8</t>
  </si>
  <si>
    <t>Drukarka HP LJ Pro 1102wCE658A</t>
  </si>
  <si>
    <t>Kuch-9</t>
  </si>
  <si>
    <t>Dysk 250GB SSD GB samsung 850sata dział żywienia</t>
  </si>
  <si>
    <t>INF-3</t>
  </si>
  <si>
    <t>2018-03-21</t>
  </si>
  <si>
    <t>Falbana 0,74x350</t>
  </si>
  <si>
    <t>Kuch-11</t>
  </si>
  <si>
    <t>2013-12-03</t>
  </si>
  <si>
    <t>Falbana 075x360</t>
  </si>
  <si>
    <t>Kuch-12</t>
  </si>
  <si>
    <t>Falbana bankietowa</t>
  </si>
  <si>
    <t>Kuch-13</t>
  </si>
  <si>
    <t>Firana Woal w up 200%</t>
  </si>
  <si>
    <t>H1-382</t>
  </si>
  <si>
    <t>Kuch-161</t>
  </si>
  <si>
    <t>Fotel czarny 002xCX0236H</t>
  </si>
  <si>
    <t>Kuch-15</t>
  </si>
  <si>
    <t>2011-07-01</t>
  </si>
  <si>
    <t>Garnek 35L</t>
  </si>
  <si>
    <t>Kuch-17</t>
  </si>
  <si>
    <t>Garnek 36,6 L z pokrywką</t>
  </si>
  <si>
    <t>Kuch-22</t>
  </si>
  <si>
    <t>2013-10-10</t>
  </si>
  <si>
    <t>Garnek 49L TOM-Gast</t>
  </si>
  <si>
    <t>Kuch-18</t>
  </si>
  <si>
    <t>Garnek 9L z pokrywką</t>
  </si>
  <si>
    <t>Kuch-23</t>
  </si>
  <si>
    <t>Garnek sredni 1,9 L z pokrywką</t>
  </si>
  <si>
    <t>Kuch-20</t>
  </si>
  <si>
    <t>Garnek śrdni 11,1 L z pokrywką</t>
  </si>
  <si>
    <t>Kuch-21</t>
  </si>
  <si>
    <t>Garnek średni 4,4 z pokrywką</t>
  </si>
  <si>
    <t>Kuch-19</t>
  </si>
  <si>
    <t>Gofrownica optimum</t>
  </si>
  <si>
    <t>Kuch-24</t>
  </si>
  <si>
    <t>2015-05-12</t>
  </si>
  <si>
    <t>Kuch-25</t>
  </si>
  <si>
    <t>Gril gastronomiczny</t>
  </si>
  <si>
    <t>Kuch-26</t>
  </si>
  <si>
    <t>2017-09-13</t>
  </si>
  <si>
    <t>Grill kontaktowy Panini 44 YG-04557</t>
  </si>
  <si>
    <t>Kuch-201</t>
  </si>
  <si>
    <t>2024-02-05</t>
  </si>
  <si>
    <t>Kalkulator citizin</t>
  </si>
  <si>
    <t>Kuch-30</t>
  </si>
  <si>
    <t>Karnisz KS podwójny</t>
  </si>
  <si>
    <t>H1-383</t>
  </si>
  <si>
    <t>Kuch-32</t>
  </si>
  <si>
    <t>2019-04-18</t>
  </si>
  <si>
    <t>Klimatyzator - jadalnia</t>
  </si>
  <si>
    <t>Kuch-159</t>
  </si>
  <si>
    <t>2021-07-26</t>
  </si>
  <si>
    <t>Klimatyzator SINCLAIR SOH /SIH BIK</t>
  </si>
  <si>
    <t>Kuch-175</t>
  </si>
  <si>
    <t>Kloc masarski</t>
  </si>
  <si>
    <t>Kuch-33</t>
  </si>
  <si>
    <t>2016-07-12</t>
  </si>
  <si>
    <t>Kocioł 10L</t>
  </si>
  <si>
    <t>Kuch-34</t>
  </si>
  <si>
    <t>Kocioł do zupy 10 L</t>
  </si>
  <si>
    <t>Kuch-35</t>
  </si>
  <si>
    <t>Komoda biurowa</t>
  </si>
  <si>
    <t>Kuch-179</t>
  </si>
  <si>
    <t>Komplet stołów kuchennych</t>
  </si>
  <si>
    <t>Kuch-36</t>
  </si>
  <si>
    <t>2016-06-30</t>
  </si>
  <si>
    <t>Komputer Intel Core rozliczenie żywienia</t>
  </si>
  <si>
    <t>Kuch-153</t>
  </si>
  <si>
    <t>2015-11-18</t>
  </si>
  <si>
    <t>Kostka 15 x 15 x 10 kpl do szatkownicy MKJ3-250</t>
  </si>
  <si>
    <t>Kuch-172</t>
  </si>
  <si>
    <t>2022-07-15</t>
  </si>
  <si>
    <t>Kostka 7,5x7,5 x 10 kpl do szatkownicy MKJ3-250</t>
  </si>
  <si>
    <t>Kuch-171</t>
  </si>
  <si>
    <t>Kostkarka do lodu chłodzona powietrzem FCB-48-A-S</t>
  </si>
  <si>
    <t>Kuch-166</t>
  </si>
  <si>
    <t>Krajalnica 310P2</t>
  </si>
  <si>
    <t>Kuch-40</t>
  </si>
  <si>
    <t>2015-03-09</t>
  </si>
  <si>
    <t>Krajalnica do wędlin 275GLS</t>
  </si>
  <si>
    <t>Kuch-41</t>
  </si>
  <si>
    <t>2006-09-20</t>
  </si>
  <si>
    <t>Krzesła do karmienia</t>
  </si>
  <si>
    <t>Kuch-44</t>
  </si>
  <si>
    <t>2017-11-07</t>
  </si>
  <si>
    <t>Krzesła drewniane ISO</t>
  </si>
  <si>
    <t>Kuch-213</t>
  </si>
  <si>
    <t>2025-07-10</t>
  </si>
  <si>
    <t>Krzesła w jadalni</t>
  </si>
  <si>
    <t>Kuch-42</t>
  </si>
  <si>
    <t>Kuchenka mikrofalowa 1000 W</t>
  </si>
  <si>
    <t>Kuch-185</t>
  </si>
  <si>
    <t>2023-02-14</t>
  </si>
  <si>
    <t>Laptop + torba</t>
  </si>
  <si>
    <t>Kuch-162</t>
  </si>
  <si>
    <t>Laptop 15-16 Lenovo ThinkBook 16 i5-1335U/16GB/512 /Win 11P</t>
  </si>
  <si>
    <t>Kuch-208</t>
  </si>
  <si>
    <t>2024-10-18</t>
  </si>
  <si>
    <t>Laptop HP probook 450 G3I588GB/240SS</t>
  </si>
  <si>
    <t>Kuch-37</t>
  </si>
  <si>
    <t>Lina odgradzająca</t>
  </si>
  <si>
    <t>Kuch-45</t>
  </si>
  <si>
    <t>2020-05-22</t>
  </si>
  <si>
    <t>Maszyna do mięsa mielonego</t>
  </si>
  <si>
    <t>Kuch-46</t>
  </si>
  <si>
    <t>Maszynka elektryczna do ostrzenia noży 224403H</t>
  </si>
  <si>
    <t>Kuch-200</t>
  </si>
  <si>
    <t>Mikrofon Dynamiczny DM825 XLR JACK 5m z kolumnami 2 szt , uchwyt kabla, flop płaski - komplet</t>
  </si>
  <si>
    <t>Kuch-204</t>
  </si>
  <si>
    <t>2024-04-12</t>
  </si>
  <si>
    <t>Mikser ręczny MP 350 Ultra</t>
  </si>
  <si>
    <t>Kuch-190</t>
  </si>
  <si>
    <t>Mikser ręczny MP 350 Ultra 0,44 kW</t>
  </si>
  <si>
    <t>Kuch-170</t>
  </si>
  <si>
    <t>Mikser ręczny MP40 combi ultra</t>
  </si>
  <si>
    <t>Kuch-29</t>
  </si>
  <si>
    <t>Mikser RM 800</t>
  </si>
  <si>
    <t>Kuch-49</t>
  </si>
  <si>
    <t>Monitor LCD philips 15 150S6FS</t>
  </si>
  <si>
    <t>Kuch-53</t>
  </si>
  <si>
    <t>2005-11-09</t>
  </si>
  <si>
    <t>Myjka do okien WV 5 Plus NNSC Kit</t>
  </si>
  <si>
    <t>Kuch-180</t>
  </si>
  <si>
    <t>2023-01-04</t>
  </si>
  <si>
    <t>Nakładka 90x90 waran</t>
  </si>
  <si>
    <t>Kuch-64</t>
  </si>
  <si>
    <t>2016-11-21</t>
  </si>
  <si>
    <t>Naświetlacz do jaj z licznikiem</t>
  </si>
  <si>
    <t>Kuch-54</t>
  </si>
  <si>
    <t>2008-12-03</t>
  </si>
  <si>
    <t>Niszczarka Dok ACTIVEJET</t>
  </si>
  <si>
    <t>Kuch-207</t>
  </si>
  <si>
    <t>2024-09-10</t>
  </si>
  <si>
    <t>Obieraczka do ziemniaków wsad 12 kg LOZAMET OZO2.1S</t>
  </si>
  <si>
    <t>Kuch-169</t>
  </si>
  <si>
    <t>Obraz ABST 121 121A 45x65</t>
  </si>
  <si>
    <t>Kuch-56</t>
  </si>
  <si>
    <t>2006-10-14</t>
  </si>
  <si>
    <t>Obrazy ABST</t>
  </si>
  <si>
    <t>Kuch-57</t>
  </si>
  <si>
    <t>Obrus 125x 475 cm</t>
  </si>
  <si>
    <t>Kuch-214</t>
  </si>
  <si>
    <t>2025-12-15</t>
  </si>
  <si>
    <t>Obrus 90x90</t>
  </si>
  <si>
    <t>Kuch-59</t>
  </si>
  <si>
    <t>Obrusy 140x220</t>
  </si>
  <si>
    <t>Kuch-58</t>
  </si>
  <si>
    <t>Obrusy plamoodporne 12x125</t>
  </si>
  <si>
    <t>Kuch-61</t>
  </si>
  <si>
    <t>Obrusy plamoodporne 75x75</t>
  </si>
  <si>
    <t>Kuch-60</t>
  </si>
  <si>
    <t>Odkurzacz jednofunkcyjny T 10/1 ADV</t>
  </si>
  <si>
    <t>Kuch-183</t>
  </si>
  <si>
    <t>Odkurzacz T 10/1 Adv</t>
  </si>
  <si>
    <t>Kuch-182</t>
  </si>
  <si>
    <t>Kuch-199</t>
  </si>
  <si>
    <t>Ostrzałka elektryczna do noży</t>
  </si>
  <si>
    <t>Kuch-62</t>
  </si>
  <si>
    <t>2017-11-02</t>
  </si>
  <si>
    <t>Otwieracz do konserw</t>
  </si>
  <si>
    <t>Kuch-63</t>
  </si>
  <si>
    <t>2017-12-11</t>
  </si>
  <si>
    <t>Pakowarka próżniowa elektryczna</t>
  </si>
  <si>
    <t>Kuch-65</t>
  </si>
  <si>
    <t>2016-02-22</t>
  </si>
  <si>
    <t>Parownica urządzenie do dezynfekcji SC 5 EasyFix</t>
  </si>
  <si>
    <t>Kuch-181</t>
  </si>
  <si>
    <t>Patalnia do jaj sadzonych</t>
  </si>
  <si>
    <t>Kuch-67</t>
  </si>
  <si>
    <t>2008-12-30</t>
  </si>
  <si>
    <t>Patelnia elektryczna</t>
  </si>
  <si>
    <t>Kuch-68</t>
  </si>
  <si>
    <t>Patelnia teflonowa 32 cm</t>
  </si>
  <si>
    <t>Kuch-69</t>
  </si>
  <si>
    <t>Patera 3-stopniowa do owoców</t>
  </si>
  <si>
    <t>Kuch-70</t>
  </si>
  <si>
    <t>2012-06-25</t>
  </si>
  <si>
    <t>Płyta grzewcza z kontrolka</t>
  </si>
  <si>
    <t>Kuch-210</t>
  </si>
  <si>
    <t>2024-12-09</t>
  </si>
  <si>
    <t>Podgrzewacz do potraw</t>
  </si>
  <si>
    <t>Kuch-71</t>
  </si>
  <si>
    <t>2014-05-22</t>
  </si>
  <si>
    <t>Podgrzewacz GN/1/1 stołowy do potraw</t>
  </si>
  <si>
    <t>Kuch-72</t>
  </si>
  <si>
    <t>Podgrzewacz Roll-TOP</t>
  </si>
  <si>
    <t>Kuch-73</t>
  </si>
  <si>
    <t>Podgrzewacz z grzałkami</t>
  </si>
  <si>
    <t>Kuch-74</t>
  </si>
  <si>
    <t>Pojemnik transp. do zywności 53L</t>
  </si>
  <si>
    <t>Kuch-75</t>
  </si>
  <si>
    <t>Pojemnuk termoizolacyjny GN 1/1</t>
  </si>
  <si>
    <t>Kuch-76</t>
  </si>
  <si>
    <t>Półka wisząca - zaplecze</t>
  </si>
  <si>
    <t>Kuch-77</t>
  </si>
  <si>
    <t>2015-10-27</t>
  </si>
  <si>
    <t>Pralka FFL 6038 B PL WHIRLPOOL</t>
  </si>
  <si>
    <t>Kuch-173</t>
  </si>
  <si>
    <t>2022-10-21</t>
  </si>
  <si>
    <t>Radiomagnetofony + CD JVC typ RC-EXBK</t>
  </si>
  <si>
    <t>Kuch-79</t>
  </si>
  <si>
    <t>Regał aluminowo-propylenowy</t>
  </si>
  <si>
    <t>Kuch-80</t>
  </si>
  <si>
    <t>Regał chłodnia</t>
  </si>
  <si>
    <t>Kuch-81</t>
  </si>
  <si>
    <t>2016-12-27</t>
  </si>
  <si>
    <t>Regał gretingowy kuchnia</t>
  </si>
  <si>
    <t>Kuch-82</t>
  </si>
  <si>
    <t>Kuch-83</t>
  </si>
  <si>
    <t>Regał multimebel pod telewizor</t>
  </si>
  <si>
    <t>Kuch-84</t>
  </si>
  <si>
    <t>Regał na garnki</t>
  </si>
  <si>
    <t>Kuch-85</t>
  </si>
  <si>
    <t>Regał nierdzewny do komory</t>
  </si>
  <si>
    <t>Kuch-86</t>
  </si>
  <si>
    <t>Robot kuchenny bosch</t>
  </si>
  <si>
    <t>Kuch-87</t>
  </si>
  <si>
    <t>2008-10-22</t>
  </si>
  <si>
    <t>Ruszt ze stali nierdzewnej</t>
  </si>
  <si>
    <t>Kuch-88</t>
  </si>
  <si>
    <t>Serwetka 35x35</t>
  </si>
  <si>
    <t>Kuch-89</t>
  </si>
  <si>
    <t>Słupek odgradzajacy wys.100 cm</t>
  </si>
  <si>
    <t>Kuch-90</t>
  </si>
  <si>
    <t>Kuch-197</t>
  </si>
  <si>
    <t>Sokowirówka Kenwood JE 880</t>
  </si>
  <si>
    <t>Kuch-91</t>
  </si>
  <si>
    <t>2016-03-14</t>
  </si>
  <si>
    <t>Sprząt nagłaśniający</t>
  </si>
  <si>
    <t>Kuch-92</t>
  </si>
  <si>
    <t>Stojak bufetowy do jadalni z pojemnikami</t>
  </si>
  <si>
    <t>Kuch-93</t>
  </si>
  <si>
    <t>2018-03-05</t>
  </si>
  <si>
    <t>Stojak obrotowy na musli 3x062L</t>
  </si>
  <si>
    <t>Kuch-94</t>
  </si>
  <si>
    <t>Stół centralny 1650x450x850</t>
  </si>
  <si>
    <t>Kuch-96</t>
  </si>
  <si>
    <t>2013-03-18</t>
  </si>
  <si>
    <t>Stół centralny z półką</t>
  </si>
  <si>
    <t>Kuch-97</t>
  </si>
  <si>
    <t>Stół restauracyjny 850 x 1800</t>
  </si>
  <si>
    <t>Kuch-205</t>
  </si>
  <si>
    <t>2024-05-20</t>
  </si>
  <si>
    <t>Stół restauracyjny 850x 850</t>
  </si>
  <si>
    <t>Kuch-206</t>
  </si>
  <si>
    <t>Stół roboczy centralny z półkami</t>
  </si>
  <si>
    <t>Kuch-101</t>
  </si>
  <si>
    <t>2017-11-22</t>
  </si>
  <si>
    <t>Stół zabudowany z blokiem - 3 szuflady</t>
  </si>
  <si>
    <t>Kuch-102</t>
  </si>
  <si>
    <t>2006-09-02</t>
  </si>
  <si>
    <t>Stół zlewozmywakowy 2-kom 1500x700x850</t>
  </si>
  <si>
    <t>Kuch-103</t>
  </si>
  <si>
    <t>Szafa biurowa</t>
  </si>
  <si>
    <t>Kuch-178</t>
  </si>
  <si>
    <t>Szafa drzwi suwane</t>
  </si>
  <si>
    <t>Kuch-104</t>
  </si>
  <si>
    <t>2017-11-16</t>
  </si>
  <si>
    <t>Szafa mroźnicza STALGAST GN 2/1 V 650 I</t>
  </si>
  <si>
    <t>Kuch-203</t>
  </si>
  <si>
    <t>2024-03-27</t>
  </si>
  <si>
    <t>Szafa ubraniowa SU-600</t>
  </si>
  <si>
    <t>Kuch-105</t>
  </si>
  <si>
    <t>Szatkownica warzyw MKJ3-250.2</t>
  </si>
  <si>
    <t>Kuch-167</t>
  </si>
  <si>
    <t>Szorowarka BR 40/10 C ADV</t>
  </si>
  <si>
    <t>Kuch-184</t>
  </si>
  <si>
    <t>Sztywnik - jadalnia</t>
  </si>
  <si>
    <t>Kuch-109</t>
  </si>
  <si>
    <t>Ścianki odgradzający z plexi</t>
  </si>
  <si>
    <t>Kuch-110</t>
  </si>
  <si>
    <t>2020-06-15</t>
  </si>
  <si>
    <t>Taboret elektryczny TE-IF</t>
  </si>
  <si>
    <t>Kuch-111</t>
  </si>
  <si>
    <t>2016-10-06</t>
  </si>
  <si>
    <t>Taborety</t>
  </si>
  <si>
    <t>Kuch-112</t>
  </si>
  <si>
    <t>2007-12-14</t>
  </si>
  <si>
    <t>Taca do grilowania</t>
  </si>
  <si>
    <t>Kuch-113</t>
  </si>
  <si>
    <t>2012-10-22</t>
  </si>
  <si>
    <t>Taca poliesterowa</t>
  </si>
  <si>
    <t>Kuch-114</t>
  </si>
  <si>
    <t>Tarcza - kostka</t>
  </si>
  <si>
    <t>Kuch-115</t>
  </si>
  <si>
    <t>Tarcza - kostka 10x10</t>
  </si>
  <si>
    <t>Kuch-118</t>
  </si>
  <si>
    <t>2019-07-27</t>
  </si>
  <si>
    <t>Tarcza - kostka 15x15</t>
  </si>
  <si>
    <t>Kuch-119</t>
  </si>
  <si>
    <t>Tarcza - słupki</t>
  </si>
  <si>
    <t>Kuch-116</t>
  </si>
  <si>
    <t>Tarcza miazga kpl</t>
  </si>
  <si>
    <t>Kuch-120</t>
  </si>
  <si>
    <t>Tarcza plastry 2,5</t>
  </si>
  <si>
    <t>Kuch-121</t>
  </si>
  <si>
    <t>Tarcza słupki 3x3</t>
  </si>
  <si>
    <t>Kuch-122</t>
  </si>
  <si>
    <t>Tarcza wiórki</t>
  </si>
  <si>
    <t>Kuch-117</t>
  </si>
  <si>
    <t>Tarcze do szatkownicy</t>
  </si>
  <si>
    <t>Kuch-123</t>
  </si>
  <si>
    <t>2010-05-04</t>
  </si>
  <si>
    <t>Telewizor hotelowy LG 49LW310C</t>
  </si>
  <si>
    <t>Kuch-124</t>
  </si>
  <si>
    <t>2016-10-27</t>
  </si>
  <si>
    <t>Termoport GN 1/1 200</t>
  </si>
  <si>
    <t>Kuch-125</t>
  </si>
  <si>
    <t>Termos Cambo</t>
  </si>
  <si>
    <t>Kuch-126</t>
  </si>
  <si>
    <t>Termos cateringowy 9,5 L</t>
  </si>
  <si>
    <t>Kuch-193</t>
  </si>
  <si>
    <t>2023-03-27</t>
  </si>
  <si>
    <t>Termos do transportu żywności z kranem 35L</t>
  </si>
  <si>
    <t>Kuch-192</t>
  </si>
  <si>
    <t>Termos stołowy 25L</t>
  </si>
  <si>
    <t>Kuch-127</t>
  </si>
  <si>
    <t>2012-11-12</t>
  </si>
  <si>
    <t>Termos transp 6/GN</t>
  </si>
  <si>
    <t>Kuch-128</t>
  </si>
  <si>
    <t>2017-05-22</t>
  </si>
  <si>
    <t>Termos z pompką 5L</t>
  </si>
  <si>
    <t>Kuch-129</t>
  </si>
  <si>
    <t>Top fresh dyspenser do mleka 5L z chłodzeniem</t>
  </si>
  <si>
    <t>Kuch-191</t>
  </si>
  <si>
    <t>Toster przelotowy 2,3 KW</t>
  </si>
  <si>
    <t>Kuch-188</t>
  </si>
  <si>
    <t>Urządzenie wielofunkcyjne atramentowe EPson Eco Tank L6270</t>
  </si>
  <si>
    <t>Kuch-209</t>
  </si>
  <si>
    <t>Urządzenie wielofunkcyjne LM Brother MFC -L2712DW</t>
  </si>
  <si>
    <t>Kuch-174</t>
  </si>
  <si>
    <t>Waga magazynowa do 150kg</t>
  </si>
  <si>
    <t>Kuch-131</t>
  </si>
  <si>
    <t>2011-11-23</t>
  </si>
  <si>
    <t>Waga magazynowa z legalizacją 150 KG</t>
  </si>
  <si>
    <t>Kuch-189</t>
  </si>
  <si>
    <t>Waga pomocnicza , legalizowana, zakres 15 kg</t>
  </si>
  <si>
    <t>Kuch-168</t>
  </si>
  <si>
    <t>Waga z legalizacją</t>
  </si>
  <si>
    <t>Kuch-158</t>
  </si>
  <si>
    <t>2021-07-05</t>
  </si>
  <si>
    <t>Warnik do mleka</t>
  </si>
  <si>
    <t>Kuch-187</t>
  </si>
  <si>
    <t>Warnik do wody</t>
  </si>
  <si>
    <t>Kuch-186</t>
  </si>
  <si>
    <t>Warnik do wody 10L</t>
  </si>
  <si>
    <t>Kuch-133</t>
  </si>
  <si>
    <t>Warnik do wody 15L</t>
  </si>
  <si>
    <t>Kuch-157</t>
  </si>
  <si>
    <t>Wieża</t>
  </si>
  <si>
    <t>Kuch-135</t>
  </si>
  <si>
    <t>Wieża philips BTM 2310/12</t>
  </si>
  <si>
    <t>Kuch-136</t>
  </si>
  <si>
    <t>2019-08-07</t>
  </si>
  <si>
    <t>Wilk do mięsa Ma-Ga TC22</t>
  </si>
  <si>
    <t>Kuch-137</t>
  </si>
  <si>
    <t>Witryna chłodząca z poliwęglu</t>
  </si>
  <si>
    <t>Kuch-138</t>
  </si>
  <si>
    <t>2017-07-20</t>
  </si>
  <si>
    <t>Wózek</t>
  </si>
  <si>
    <t>Kuch-139</t>
  </si>
  <si>
    <t>2014-10-31</t>
  </si>
  <si>
    <t>Wózek do transportu pojemników - podwójny 12 x GN 1/1 TZ</t>
  </si>
  <si>
    <t>Kuch-211</t>
  </si>
  <si>
    <t>Wózek kelnerski</t>
  </si>
  <si>
    <t>Kuch-140</t>
  </si>
  <si>
    <t>2016-02-18</t>
  </si>
  <si>
    <t>Wózek kelnerski 2-półkowy</t>
  </si>
  <si>
    <t>Kuch-141</t>
  </si>
  <si>
    <t>Wózek kelnerski 3 półkowy</t>
  </si>
  <si>
    <t>Kuch-142</t>
  </si>
  <si>
    <t>2010-12-31</t>
  </si>
  <si>
    <t>Wózek kelnerski cateringowy 3 półki</t>
  </si>
  <si>
    <t>Kuch-212</t>
  </si>
  <si>
    <t>2025-05-20</t>
  </si>
  <si>
    <t>Wózek platformowy plastikowy</t>
  </si>
  <si>
    <t>Kuch-143</t>
  </si>
  <si>
    <t>Kuch-144</t>
  </si>
  <si>
    <t>Wózek transportowy 14XGN 1/1</t>
  </si>
  <si>
    <t>Kuch-165</t>
  </si>
  <si>
    <t>2022-01-13</t>
  </si>
  <si>
    <t>Wózek transportowy do przechowywania</t>
  </si>
  <si>
    <t>Kuch-145</t>
  </si>
  <si>
    <t>2017-09-07</t>
  </si>
  <si>
    <t>Wózek transportowy na potrawy</t>
  </si>
  <si>
    <t>Kuch-146</t>
  </si>
  <si>
    <t>Wyciskarka do owoców</t>
  </si>
  <si>
    <t>Kuch-147</t>
  </si>
  <si>
    <t>Wyspa grzewcza bufet</t>
  </si>
  <si>
    <t>Kuch-148</t>
  </si>
  <si>
    <t>2019-03-14</t>
  </si>
  <si>
    <t>Zamrażarka skrzyniowa 466L</t>
  </si>
  <si>
    <t>Kuch-150</t>
  </si>
  <si>
    <t>2016-03-15</t>
  </si>
  <si>
    <t>Zasłona 140 cm/wys 280 cm</t>
  </si>
  <si>
    <t>H1-381</t>
  </si>
  <si>
    <t>Zasłony jadalnia</t>
  </si>
  <si>
    <t>Kuch-152</t>
  </si>
  <si>
    <t>2007-04-04</t>
  </si>
  <si>
    <t>Zlewozmywak</t>
  </si>
  <si>
    <t>Kuch-154</t>
  </si>
  <si>
    <t>Zlewozmywak - wypażarka</t>
  </si>
  <si>
    <t>Kuch-156</t>
  </si>
  <si>
    <t>Komputer Lenovo Thinkpad L15 G4 I5-1335U 15,6 FHD 16GB 512GB</t>
  </si>
  <si>
    <t>KP-3</t>
  </si>
  <si>
    <t>OKiP Barbara Możdrzeń</t>
  </si>
  <si>
    <t>Komputer typ AiO model HP Pro One 600G6 - przeniesienie ze stanu Księgowości zakup 28.02.2022</t>
  </si>
  <si>
    <t>KP-5</t>
  </si>
  <si>
    <t>2025-10-29</t>
  </si>
  <si>
    <t>Krzesło biurowe Raya 23S</t>
  </si>
  <si>
    <t>KP-1</t>
  </si>
  <si>
    <t>Monitor HP P27v G4 FHD przeniesienie ze stanu Księgowości - zakup 22.02.2022</t>
  </si>
  <si>
    <t>KP-6</t>
  </si>
  <si>
    <t>Niszczarka LX210 mini cut</t>
  </si>
  <si>
    <t>KP-7</t>
  </si>
  <si>
    <t>2025-10-30</t>
  </si>
  <si>
    <t>Smartfon Apple Iphone 16E</t>
  </si>
  <si>
    <t>KP-4</t>
  </si>
  <si>
    <t>2025-09-15</t>
  </si>
  <si>
    <t>KD-12</t>
  </si>
  <si>
    <t>2018-08-23</t>
  </si>
  <si>
    <t>KD-39</t>
  </si>
  <si>
    <t>OKiP Justyna Bielak</t>
  </si>
  <si>
    <t>Ekran projekcyjny ELITE M100XWH 222x125</t>
  </si>
  <si>
    <t>KD-33</t>
  </si>
  <si>
    <t>Flaga Rider M 0,8x2,5 m z masztem o dł 3,1 m</t>
  </si>
  <si>
    <t>KD-29</t>
  </si>
  <si>
    <t>Fotel Magnat</t>
  </si>
  <si>
    <t>KD-18</t>
  </si>
  <si>
    <t>Komputer Lenovo ThinkCentre M720T Tower Core i5</t>
  </si>
  <si>
    <t>KD-36</t>
  </si>
  <si>
    <t>2023-10-24</t>
  </si>
  <si>
    <t>KD-38</t>
  </si>
  <si>
    <t>Krzesło obrotowe stiga</t>
  </si>
  <si>
    <t>KD-5</t>
  </si>
  <si>
    <t>Krzesło Rede K14 dark grey</t>
  </si>
  <si>
    <t>KD-37</t>
  </si>
  <si>
    <t>Moduł Fotorejestracji do rejestratorów - część kompletu do Rejestratora TPM-RD2</t>
  </si>
  <si>
    <t>KD-28</t>
  </si>
  <si>
    <t>2023-05-10</t>
  </si>
  <si>
    <t>Monitor Acer B276HUL 27 WQHD</t>
  </si>
  <si>
    <t>KD-35</t>
  </si>
  <si>
    <t>Projektor OVERMAX Multipic 4.2</t>
  </si>
  <si>
    <t>KD-31</t>
  </si>
  <si>
    <t>Rejestrator TPM-RD2 ( z ekranem dotykowym)</t>
  </si>
  <si>
    <t>KD-26</t>
  </si>
  <si>
    <t>Siatka reklamowa do ekranu reklamowego</t>
  </si>
  <si>
    <t>KD-20</t>
  </si>
  <si>
    <t>2022-05-23</t>
  </si>
  <si>
    <t>Smartfon/Telefon Xiaomi 13 8/256GB Black</t>
  </si>
  <si>
    <t>KD-30</t>
  </si>
  <si>
    <t>Stół SS-1</t>
  </si>
  <si>
    <t>KD-34</t>
  </si>
  <si>
    <t>KD-43</t>
  </si>
  <si>
    <t>Urządzenie wielofunkcyjne KONICA MINOLTA BIZHUB 5020i</t>
  </si>
  <si>
    <t>KD-41</t>
  </si>
  <si>
    <t>2024-01-16</t>
  </si>
  <si>
    <t>Zasilacz 12V bez podtrzymywania- częsć do kompletu do Rejestratora TPM-RD2</t>
  </si>
  <si>
    <t>KD-27</t>
  </si>
  <si>
    <t>Zlew KERNAU KGSA 50 1B1D z baterią KERNAU KWT 07Akpl</t>
  </si>
  <si>
    <t>KD-40</t>
  </si>
  <si>
    <t>Zmywarka Beko DFS28131X</t>
  </si>
  <si>
    <t>KD-16</t>
  </si>
  <si>
    <t>Bluzka z długim rękawem</t>
  </si>
  <si>
    <t>Abram-Abram-16</t>
  </si>
  <si>
    <t>Pracownicy COS\Abramowicz Katarzyna</t>
  </si>
  <si>
    <t>Bluzka z krótkim rękawem</t>
  </si>
  <si>
    <t>Abram-Abram-13</t>
  </si>
  <si>
    <t>2025-06-27</t>
  </si>
  <si>
    <t>Buty</t>
  </si>
  <si>
    <t>Abram-Abram-15</t>
  </si>
  <si>
    <t>Kostium</t>
  </si>
  <si>
    <t>Abram-Abram-11</t>
  </si>
  <si>
    <t>Polówka</t>
  </si>
  <si>
    <t>Abram-Abram-14</t>
  </si>
  <si>
    <t>2025-07-02</t>
  </si>
  <si>
    <t>Buty wielosezonowe wysokie</t>
  </si>
  <si>
    <t>Pracownicy COS\Bąk Stanisław</t>
  </si>
  <si>
    <t>2025-12-23</t>
  </si>
  <si>
    <t>Czapka zimowa</t>
  </si>
  <si>
    <t>Gumofilce</t>
  </si>
  <si>
    <t>2020-11-26</t>
  </si>
  <si>
    <t>Koszulka</t>
  </si>
  <si>
    <t>Kurtka wielosezonowa 3 w 1</t>
  </si>
  <si>
    <t>2025-01-22</t>
  </si>
  <si>
    <t>Ocieplacz</t>
  </si>
  <si>
    <t>Polar</t>
  </si>
  <si>
    <t>2024-02-19</t>
  </si>
  <si>
    <t>Rękawice zimowe</t>
  </si>
  <si>
    <t>Ubranie przeciwdeszczowe</t>
  </si>
  <si>
    <t>2023-12-01</t>
  </si>
  <si>
    <t>Bluzka</t>
  </si>
  <si>
    <t>Pracownicy COS\Bielak Justyna</t>
  </si>
  <si>
    <t>2025-10-09</t>
  </si>
  <si>
    <t>Nadruk na odzież ubranie rehabilitacyjne 2szt, 14 szt ubranie robocze iocieplane Skocznia ,polary</t>
  </si>
  <si>
    <t>Pracownicy COS\Bielak Justyna zleceniobiorcy</t>
  </si>
  <si>
    <t>2021-12-14</t>
  </si>
  <si>
    <t>Ocieplacz - kurtki zimowe</t>
  </si>
  <si>
    <t>2024-11-22</t>
  </si>
  <si>
    <t>Ocieplacz damski</t>
  </si>
  <si>
    <t>2023-01-10</t>
  </si>
  <si>
    <t>Polary - zleceniobiorcy Trasy Kubalonka</t>
  </si>
  <si>
    <t>Rękawice zimowe - zleceniobiorcy Trasy Kubalonka</t>
  </si>
  <si>
    <t>Ubranie przeciwdeszczowe (kurtka, spodnie)</t>
  </si>
  <si>
    <t>Buty robocze</t>
  </si>
  <si>
    <t>Pracownicy COS\Bieniek Bogusław</t>
  </si>
  <si>
    <t>2025-12-10</t>
  </si>
  <si>
    <t>2023-01-25</t>
  </si>
  <si>
    <t>Obuwie sportowe</t>
  </si>
  <si>
    <t>2022-10-05</t>
  </si>
  <si>
    <t>Ocieplacz - kurtka zimowa</t>
  </si>
  <si>
    <t>Ocieplacz - spodnie</t>
  </si>
  <si>
    <t>Spodnie</t>
  </si>
  <si>
    <t>Ubranie robocze</t>
  </si>
  <si>
    <t>2025-06-24</t>
  </si>
  <si>
    <t>Pracownicy COS\Błachut Jarosław</t>
  </si>
  <si>
    <t>Spodnie letnie</t>
  </si>
  <si>
    <t>Ubranie p. deszczowe</t>
  </si>
  <si>
    <t>Ubranie robocze - spodnie</t>
  </si>
  <si>
    <t>2023-03-31</t>
  </si>
  <si>
    <t>Ubranie robocze ocieplane</t>
  </si>
  <si>
    <t>2021-05-17</t>
  </si>
  <si>
    <t>Ubranie robocze-bluza</t>
  </si>
  <si>
    <t>Brosz-7</t>
  </si>
  <si>
    <t>Pracownicy COS\Brosz Zbigniew</t>
  </si>
  <si>
    <t>Brosz-3</t>
  </si>
  <si>
    <t>2024-11-29</t>
  </si>
  <si>
    <t>Brosz-10</t>
  </si>
  <si>
    <t>Brosz-1</t>
  </si>
  <si>
    <t>2024-11-07</t>
  </si>
  <si>
    <t>Brosz-8</t>
  </si>
  <si>
    <t>Brosz-5</t>
  </si>
  <si>
    <t>2024-12-03</t>
  </si>
  <si>
    <t>Ocieplacz- kurtka zimowa</t>
  </si>
  <si>
    <t>Brosz-4</t>
  </si>
  <si>
    <t>Brosz-9</t>
  </si>
  <si>
    <t>Brosz-6</t>
  </si>
  <si>
    <t>Brosz-2</t>
  </si>
  <si>
    <t>Buj-4</t>
  </si>
  <si>
    <t>Pracownicy COS\Bujok Tomasz</t>
  </si>
  <si>
    <t>2025-04-30</t>
  </si>
  <si>
    <t>Buj-9</t>
  </si>
  <si>
    <t>Buj-5</t>
  </si>
  <si>
    <t>Buj-6</t>
  </si>
  <si>
    <t>Buj-2</t>
  </si>
  <si>
    <t>Buj-7</t>
  </si>
  <si>
    <t>Buj-1</t>
  </si>
  <si>
    <t>Buj-3</t>
  </si>
  <si>
    <t>Buj-8</t>
  </si>
  <si>
    <t>2025-12-09</t>
  </si>
  <si>
    <t>Byrdy-7</t>
  </si>
  <si>
    <t>Pracownicy COS\Byrdy Michał</t>
  </si>
  <si>
    <t>Byrdy-3</t>
  </si>
  <si>
    <t>Byrdy-10</t>
  </si>
  <si>
    <t>Byrdy-1</t>
  </si>
  <si>
    <t>Byrdy-8</t>
  </si>
  <si>
    <t>Byrdy-4</t>
  </si>
  <si>
    <t>Byrdy-5</t>
  </si>
  <si>
    <t>Byrdy-9</t>
  </si>
  <si>
    <t>Byrdy-6</t>
  </si>
  <si>
    <t>Byrdy-2</t>
  </si>
  <si>
    <t>Buty narciarskie</t>
  </si>
  <si>
    <t>Byr-12</t>
  </si>
  <si>
    <t>Pracownicy COS\Byrt Jan</t>
  </si>
  <si>
    <t>Buty robocze letnie</t>
  </si>
  <si>
    <t>Byr-5</t>
  </si>
  <si>
    <t>2024-04-10</t>
  </si>
  <si>
    <t>Buty robocze zimowe</t>
  </si>
  <si>
    <t>Byr-6</t>
  </si>
  <si>
    <t>Byr-19</t>
  </si>
  <si>
    <t>Byr-1</t>
  </si>
  <si>
    <t>Byr-8</t>
  </si>
  <si>
    <t>Kije narciarskie</t>
  </si>
  <si>
    <t>Byr-13</t>
  </si>
  <si>
    <t>Byr-17</t>
  </si>
  <si>
    <t>Narty</t>
  </si>
  <si>
    <t>Byr-14</t>
  </si>
  <si>
    <t>Byr-10</t>
  </si>
  <si>
    <t>Byr-11</t>
  </si>
  <si>
    <t>Byr-3</t>
  </si>
  <si>
    <t>2024-02-26</t>
  </si>
  <si>
    <t>Byr-18</t>
  </si>
  <si>
    <t>Byr-15</t>
  </si>
  <si>
    <t>Byr-16</t>
  </si>
  <si>
    <t>Byr-4</t>
  </si>
  <si>
    <t>Byr-7</t>
  </si>
  <si>
    <t>Pracownicy COS\Caputa Aleksandra</t>
  </si>
  <si>
    <t>2025-11-18</t>
  </si>
  <si>
    <t>Fartuch</t>
  </si>
  <si>
    <t>2024-10-04</t>
  </si>
  <si>
    <t>Kamizelka</t>
  </si>
  <si>
    <t>2024-08-28</t>
  </si>
  <si>
    <t>Kurtka przeciwdeszczowa</t>
  </si>
  <si>
    <t>2022-11-07</t>
  </si>
  <si>
    <t>2025-11-26</t>
  </si>
  <si>
    <t>Car-7</t>
  </si>
  <si>
    <t>Pracownicy COS\Caruk Kacper</t>
  </si>
  <si>
    <t>Car-3</t>
  </si>
  <si>
    <t>Car-10</t>
  </si>
  <si>
    <t>Car-1</t>
  </si>
  <si>
    <t>Car-8</t>
  </si>
  <si>
    <t>Car-4</t>
  </si>
  <si>
    <t>Car-5</t>
  </si>
  <si>
    <t>Car-9</t>
  </si>
  <si>
    <t>Car-6</t>
  </si>
  <si>
    <t>Car-2</t>
  </si>
  <si>
    <t>Cieśl-Cieśl-7</t>
  </si>
  <si>
    <t>Pracownicy COS\Cieślar Adam</t>
  </si>
  <si>
    <t>Cieśl-Cieśl-8</t>
  </si>
  <si>
    <t>Cieśl-Cieśl-16</t>
  </si>
  <si>
    <t>Cieśl-Cieśl-3</t>
  </si>
  <si>
    <t>2023-12-29</t>
  </si>
  <si>
    <t>Cieśl-Cieśl-10</t>
  </si>
  <si>
    <t>Cieśl-Cieśl-13</t>
  </si>
  <si>
    <t>Ocieplacz kpl (od J. Bielak zl)</t>
  </si>
  <si>
    <t>Cieśl-Cieśl-1</t>
  </si>
  <si>
    <t>Cieśl-Cieśl-15</t>
  </si>
  <si>
    <t>Cieśl-Cieśl-14</t>
  </si>
  <si>
    <t>Cieśl-Cieśl-12</t>
  </si>
  <si>
    <t>Cieśl-Cieśl-5</t>
  </si>
  <si>
    <t>Cieśl-Cieśl-6</t>
  </si>
  <si>
    <t>Cieśl-Cieśl-9</t>
  </si>
  <si>
    <t>Pracownicy COS\Cieślar Paweł</t>
  </si>
  <si>
    <t>Pracownicy COS\Dobija Karolina</t>
  </si>
  <si>
    <t>2025-11-29</t>
  </si>
  <si>
    <t>Pracownicy COS\Dudys Monika</t>
  </si>
  <si>
    <t>2024-11-27</t>
  </si>
  <si>
    <t>Bluza kucharska</t>
  </si>
  <si>
    <t>Pracownicy COS\Dudys Sławomir</t>
  </si>
  <si>
    <t>2025-12-06</t>
  </si>
  <si>
    <t>2025-11-17</t>
  </si>
  <si>
    <t>Buty antypoślizgowe</t>
  </si>
  <si>
    <t>2025-11-13</t>
  </si>
  <si>
    <t>Czapka kucharska</t>
  </si>
  <si>
    <t>Kurtka zimowa</t>
  </si>
  <si>
    <t>2024-10-21</t>
  </si>
  <si>
    <t>Spodnie kucharskie</t>
  </si>
  <si>
    <t>Zapaska</t>
  </si>
  <si>
    <t>Koszulka polo</t>
  </si>
  <si>
    <t>Pracownicy COS\Dudys Sławomir zleceniobiorcy</t>
  </si>
  <si>
    <t>2024-09-30</t>
  </si>
  <si>
    <t>2025-01-13</t>
  </si>
  <si>
    <t>Koszulka t-shirt GJaw)</t>
  </si>
  <si>
    <t>Koszulki</t>
  </si>
  <si>
    <t>Polar (ze stanu J. Bielak - dla prac um zlec Magdalena Migdał)</t>
  </si>
  <si>
    <t>2020-12-02</t>
  </si>
  <si>
    <t>Ubranie przeciwdeszczowe - K. Kępys</t>
  </si>
  <si>
    <t>2025-09-19</t>
  </si>
  <si>
    <t>Klapki</t>
  </si>
  <si>
    <t>Pracownicy COS\Dunat Agnieszka</t>
  </si>
  <si>
    <t>Koszulka długi rękaw</t>
  </si>
  <si>
    <t>2025-11-25</t>
  </si>
  <si>
    <t>2025-01-24</t>
  </si>
  <si>
    <t>Pracownicy COS\Dunat Piotr</t>
  </si>
  <si>
    <t>Narty EL SKIS FUS GSX ELX 12 DB 1822 18</t>
  </si>
  <si>
    <t>2023-11-28</t>
  </si>
  <si>
    <t>Pracownicy COS\Elsner Dariusz</t>
  </si>
  <si>
    <t>Pracownicy COS\Elsner Magdalena</t>
  </si>
  <si>
    <t>2025-10-15</t>
  </si>
  <si>
    <t>Spodnie 3/4</t>
  </si>
  <si>
    <t>2025-02-14</t>
  </si>
  <si>
    <t>Spodnie długie</t>
  </si>
  <si>
    <t>Pracownicy COS\Fabia Agata</t>
  </si>
  <si>
    <t>Odzież przeciwdeszczowa - kurtka</t>
  </si>
  <si>
    <t>Odzież przeciwdeszczowa - spodnie</t>
  </si>
  <si>
    <t>Flor-4</t>
  </si>
  <si>
    <t>Pracownicy COS\Florek Grzegorz</t>
  </si>
  <si>
    <t>Flor-8</t>
  </si>
  <si>
    <t>Flor-15</t>
  </si>
  <si>
    <t>Flor-11</t>
  </si>
  <si>
    <t>Flor-5</t>
  </si>
  <si>
    <t>Flor-12</t>
  </si>
  <si>
    <t>Flor-6</t>
  </si>
  <si>
    <t>Ocieplacz - kiurtka zimowa</t>
  </si>
  <si>
    <t>Flor-1</t>
  </si>
  <si>
    <t>Ocieplacz- spodnie</t>
  </si>
  <si>
    <t>Flor-3</t>
  </si>
  <si>
    <t>Flor-9</t>
  </si>
  <si>
    <t>Flor-13</t>
  </si>
  <si>
    <t>Flor-7</t>
  </si>
  <si>
    <t>Ubranie przeciwdeszczowe (kurtka spodne ) ze stanu Justyna Bielak</t>
  </si>
  <si>
    <t>Flor-2</t>
  </si>
  <si>
    <t>2024-12-16</t>
  </si>
  <si>
    <t>Flor-10</t>
  </si>
  <si>
    <t>Flor-14</t>
  </si>
  <si>
    <t>Pracownicy COS\Foltyniak Adam</t>
  </si>
  <si>
    <t>Rękawize zimowe</t>
  </si>
  <si>
    <t>FułFuł-2</t>
  </si>
  <si>
    <t>Pracownicy COS\Fułat Jacek</t>
  </si>
  <si>
    <t>FułFuł-14</t>
  </si>
  <si>
    <t>FułFuł-4</t>
  </si>
  <si>
    <t>FułFuł-7</t>
  </si>
  <si>
    <t>FułFuł-12</t>
  </si>
  <si>
    <t>FułFuł-13</t>
  </si>
  <si>
    <t>FułFuł-9</t>
  </si>
  <si>
    <t>FułFuł-10</t>
  </si>
  <si>
    <t>FułFuł-5</t>
  </si>
  <si>
    <t>FułFuł-11</t>
  </si>
  <si>
    <t>Ubranie p deszczowe</t>
  </si>
  <si>
    <t>FułFuł-1</t>
  </si>
  <si>
    <t>FułFuł-8</t>
  </si>
  <si>
    <t>Pracownicy COS\Górny Anna</t>
  </si>
  <si>
    <t>Spodnie kucharska</t>
  </si>
  <si>
    <t>Pracownicy COS\Górny Michał</t>
  </si>
  <si>
    <t>2021-12-26</t>
  </si>
  <si>
    <t>Gór-1</t>
  </si>
  <si>
    <t>Pracownicy COS\Górny Rafał</t>
  </si>
  <si>
    <t>2025-06-13</t>
  </si>
  <si>
    <t>Gór-6</t>
  </si>
  <si>
    <t>Kombinezon zimowy - kurtka</t>
  </si>
  <si>
    <t>Gór-5</t>
  </si>
  <si>
    <t>2025-11-14</t>
  </si>
  <si>
    <t>Gór-3</t>
  </si>
  <si>
    <t>Gór-4</t>
  </si>
  <si>
    <t>Gór-2</t>
  </si>
  <si>
    <t>Pracownicy COS\Gruszecka Justyna</t>
  </si>
  <si>
    <t>2025-11-03</t>
  </si>
  <si>
    <t>Spodnie rehabilitanta</t>
  </si>
  <si>
    <t>Pracownicy COS\Haładaj Jarosław</t>
  </si>
  <si>
    <t>2024-12-30</t>
  </si>
  <si>
    <t>Pianka nurkowa</t>
  </si>
  <si>
    <t>2020-05-15</t>
  </si>
  <si>
    <t>Slipy</t>
  </si>
  <si>
    <t>2024-03-04</t>
  </si>
  <si>
    <t>Zestaw WOPR koszulka</t>
  </si>
  <si>
    <t>2025-02-13</t>
  </si>
  <si>
    <t>Zestaw WOPR spodenki</t>
  </si>
  <si>
    <t>2025-02-18</t>
  </si>
  <si>
    <t>Buty sportowe</t>
  </si>
  <si>
    <t>Pracownicy COS\Hankus Judyta</t>
  </si>
  <si>
    <t>2024-11-20</t>
  </si>
  <si>
    <t>Ocieplacz - kurtka</t>
  </si>
  <si>
    <t>2024-02-15</t>
  </si>
  <si>
    <t>Ubranie sportowe - dres</t>
  </si>
  <si>
    <t>Koszulka (K. Godziszka)</t>
  </si>
  <si>
    <t>Pracownicy COS\Hankus Judyta zleceniobiorcy</t>
  </si>
  <si>
    <t>Polówka (K. Godziszka)</t>
  </si>
  <si>
    <t>Rękawice zimowe - Kamil Godziszka</t>
  </si>
  <si>
    <t>Ubranie robocze ( Kamil Godziszka)</t>
  </si>
  <si>
    <t>2025-06-26</t>
  </si>
  <si>
    <t>Pracownicy COS\Hula Jacek</t>
  </si>
  <si>
    <t>Dres - bluza</t>
  </si>
  <si>
    <t>Dres - spodnie</t>
  </si>
  <si>
    <t>Pracownicy COS\Hula Jan</t>
  </si>
  <si>
    <t>Dress - bluza</t>
  </si>
  <si>
    <t>2022-10-29</t>
  </si>
  <si>
    <t>Pracownicy COS\Hula Katarzyna</t>
  </si>
  <si>
    <t>2024-05-07</t>
  </si>
  <si>
    <t>2024-04-16</t>
  </si>
  <si>
    <t>Pracownicy COS\Jagosz Piotr</t>
  </si>
  <si>
    <t>Pracownicy COS\Kanafek Andrzej</t>
  </si>
  <si>
    <t>Odzież przeciwdeszczowa</t>
  </si>
  <si>
    <t>Pracownicy COS\Kikolska-Bednarz Elżbieta</t>
  </si>
  <si>
    <t>Pracownicy COS\Kleczka Janusz</t>
  </si>
  <si>
    <t>2024-11-06</t>
  </si>
  <si>
    <t>Pracownicy COS\Klisz Krzysztof</t>
  </si>
  <si>
    <t>Pracownicy COS\Kliś Anna</t>
  </si>
  <si>
    <t>2025-01-11</t>
  </si>
  <si>
    <t>2025-02-07</t>
  </si>
  <si>
    <t>Pracownicy COS\Kliś Edyta</t>
  </si>
  <si>
    <t>2023-12-17</t>
  </si>
  <si>
    <t>Kurtkaprzeciwdeszczowa</t>
  </si>
  <si>
    <t>2023-12-05</t>
  </si>
  <si>
    <t>Kliś-2</t>
  </si>
  <si>
    <t>Pracownicy COS\Kliś Jacek</t>
  </si>
  <si>
    <t>Kliś-5</t>
  </si>
  <si>
    <t>Kliś-3</t>
  </si>
  <si>
    <t>Kliś-4</t>
  </si>
  <si>
    <t>Kliś-1</t>
  </si>
  <si>
    <t>Knap-13</t>
  </si>
  <si>
    <t>Pracownicy COS\Knapik Mateusz</t>
  </si>
  <si>
    <t>Knap-12</t>
  </si>
  <si>
    <t>Knap-17</t>
  </si>
  <si>
    <t>Knap-11</t>
  </si>
  <si>
    <t>Knap-14</t>
  </si>
  <si>
    <t>Knap-15</t>
  </si>
  <si>
    <t>Knap-16</t>
  </si>
  <si>
    <t>Pracownicy COS\Kociołek Jacek</t>
  </si>
  <si>
    <t>Pracownicy COS\Kocur Krystian</t>
  </si>
  <si>
    <t>Pracownicy COS\Konior Jakub</t>
  </si>
  <si>
    <t>2020-01-17</t>
  </si>
  <si>
    <t>Kijki</t>
  </si>
  <si>
    <t>Narty z wiązaniami</t>
  </si>
  <si>
    <t>Buty narciarskie skiturowe</t>
  </si>
  <si>
    <t>Pracownicy COS\Kotlimowski Andrzej</t>
  </si>
  <si>
    <t>2023-12-04</t>
  </si>
  <si>
    <t>Ubranie robocze - bluza</t>
  </si>
  <si>
    <t>Ubranie robocze-spodnie</t>
  </si>
  <si>
    <t>Bluza polar</t>
  </si>
  <si>
    <t>COS-1 (54)</t>
  </si>
  <si>
    <t>Pracownicy COS\Kowalczyk Magdalena</t>
  </si>
  <si>
    <t>2020-09-30</t>
  </si>
  <si>
    <t>2022-11-18</t>
  </si>
  <si>
    <t>2023-04-04</t>
  </si>
  <si>
    <t>2023-01-27</t>
  </si>
  <si>
    <t>2022-11-14</t>
  </si>
  <si>
    <t>Pracownicy COS\Kozieł Piotr</t>
  </si>
  <si>
    <t>2022-12-23</t>
  </si>
  <si>
    <t>Gumofilce - (przeniesienie z Justyna Bielak ZL)</t>
  </si>
  <si>
    <t>2020-01-22</t>
  </si>
  <si>
    <t>Pracownicy COS\Krajewski Sylwester</t>
  </si>
  <si>
    <t>Pianka nurkowa Mystic brand 3/2 mm</t>
  </si>
  <si>
    <t>Zestaw WOPR - spodenki</t>
  </si>
  <si>
    <t>Pracownicy COS\Kruczek Katarzyna</t>
  </si>
  <si>
    <t>2025-12-03</t>
  </si>
  <si>
    <t>Pracownicy COS\Krupa Dariusz</t>
  </si>
  <si>
    <t>Ocieplacz kurtka zimowa</t>
  </si>
  <si>
    <t>COS-37</t>
  </si>
  <si>
    <t>2021-11-29</t>
  </si>
  <si>
    <t>Pracownicy COS\Krupa Ewa</t>
  </si>
  <si>
    <t>2025-07-01</t>
  </si>
  <si>
    <t>Kryst Kryst-14</t>
  </si>
  <si>
    <t>Pracownicy COS\Krysta Paweł</t>
  </si>
  <si>
    <t>Kryst Kryst-10</t>
  </si>
  <si>
    <t>Czapka zimowe- przek od J Bielak zl</t>
  </si>
  <si>
    <t>Kryst Kryst-16</t>
  </si>
  <si>
    <t>Ocieplacz od J Bielak zl</t>
  </si>
  <si>
    <t>Kryst Kryst-2</t>
  </si>
  <si>
    <t>2024-01-12</t>
  </si>
  <si>
    <t>Kryst Kryst-13</t>
  </si>
  <si>
    <t>Kryst Kryst-11</t>
  </si>
  <si>
    <t>Kryst Kryst-15</t>
  </si>
  <si>
    <t>Kryst Kryst-3</t>
  </si>
  <si>
    <t>Kryst Kryst-12</t>
  </si>
  <si>
    <t>Pracownicy COS\Kubica Barbara</t>
  </si>
  <si>
    <t>2025-05-16</t>
  </si>
  <si>
    <t>Pracownicy COS\Kurowska Małgorzata</t>
  </si>
  <si>
    <t>Kurp-3</t>
  </si>
  <si>
    <t>Pracownicy COS\Kurpanik Grażyna</t>
  </si>
  <si>
    <t>Kurp-2</t>
  </si>
  <si>
    <t>Kurp-1</t>
  </si>
  <si>
    <t>Kwaś Kwaś-23</t>
  </si>
  <si>
    <t>Pracownicy COS\Kwaśnia Wiesława</t>
  </si>
  <si>
    <t>2025-10-07</t>
  </si>
  <si>
    <t>Kwaś Kwaś-25</t>
  </si>
  <si>
    <t>Kwaś Kwaś-20</t>
  </si>
  <si>
    <t>Kwaś Kwaś-14</t>
  </si>
  <si>
    <t>Kwaś Kwaś-21</t>
  </si>
  <si>
    <t>Kwaś Kwaś-22</t>
  </si>
  <si>
    <t>Kwaś Kwaś-19</t>
  </si>
  <si>
    <t>Kwaś Kwaś-24</t>
  </si>
  <si>
    <t>Pracownicy COS\Laszczak Agnieszka</t>
  </si>
  <si>
    <t>2025-12-30</t>
  </si>
  <si>
    <t>Pracownicy COS\Laszczak Maciej</t>
  </si>
  <si>
    <t>Ubranie robocze -bliuza</t>
  </si>
  <si>
    <t>Pracownicy COS\Laszczak Marcin</t>
  </si>
  <si>
    <t>Narty EL SKIS FUS GSX FX EMX12.0 DB1922 19</t>
  </si>
  <si>
    <t>koszulka - zlecenie A. Cieślar</t>
  </si>
  <si>
    <t>Pracownicy COS\Laszczak Marcin - zlecenia</t>
  </si>
  <si>
    <t>Polar damski</t>
  </si>
  <si>
    <t>2024-01-03</t>
  </si>
  <si>
    <t>Polówka (biała 2 Kubaczka R , 2 x Zboinska Z )</t>
  </si>
  <si>
    <t>Polówka(szara -Florek D - 2, Witoszek J - 2 )</t>
  </si>
  <si>
    <t>Pracownicy COS\Laszczak Tomasz</t>
  </si>
  <si>
    <t>Pracownicy COS\Laszczak Weronika</t>
  </si>
  <si>
    <t>Leś Leś-29</t>
  </si>
  <si>
    <t>Pracownicy COS\Leśniak Monika</t>
  </si>
  <si>
    <t>Leś Leś-28</t>
  </si>
  <si>
    <t>Leś Leś-24</t>
  </si>
  <si>
    <t>Leś Leś-17</t>
  </si>
  <si>
    <t>Leś Leś-25</t>
  </si>
  <si>
    <t>Leś Leś-26</t>
  </si>
  <si>
    <t>Leś Leś-23</t>
  </si>
  <si>
    <t>Leś Leś-27</t>
  </si>
  <si>
    <t>Pracownicy COS\Łaciak Iwona</t>
  </si>
  <si>
    <t>Pracownicy COS\Łaciak Robert</t>
  </si>
  <si>
    <t>2023-09-21</t>
  </si>
  <si>
    <t>Polar przekazany przez J. Bielak ZL</t>
  </si>
  <si>
    <t>2023-08-01</t>
  </si>
  <si>
    <t>2025-09-02</t>
  </si>
  <si>
    <t>2020-11-23</t>
  </si>
  <si>
    <t>Pracownicy COS\Łysakowska Ewa</t>
  </si>
  <si>
    <t>Ocieplacz- kurtka</t>
  </si>
  <si>
    <t>Pracownicy COS\Magiera Paweł</t>
  </si>
  <si>
    <t>Pracownicy COS\Marciniak Leszek</t>
  </si>
  <si>
    <t>2016-12-08</t>
  </si>
  <si>
    <t>Narty z wiazaniami</t>
  </si>
  <si>
    <t>COS-1 (34)</t>
  </si>
  <si>
    <t>Ubranie robocze- spodnie</t>
  </si>
  <si>
    <t>Pracownicy COS\Marciniak Leszek zleceniobiorcy</t>
  </si>
  <si>
    <t>2023-12-08</t>
  </si>
  <si>
    <t>Buty robocze letnie - Sebastian Bieniek</t>
  </si>
  <si>
    <t>Buty robocze letnie Leśniak , Trzopek</t>
  </si>
  <si>
    <t>Buty wielosezonowe wysokie - S. Bieniek</t>
  </si>
  <si>
    <t>2024-01-26</t>
  </si>
  <si>
    <t>Byty wielosezonowe wysokie (J Kliś)</t>
  </si>
  <si>
    <t>Czapka z daszkiem</t>
  </si>
  <si>
    <t>Czapka zimowa - S. Bieniek</t>
  </si>
  <si>
    <t>Czapka zimowa - zlecenia</t>
  </si>
  <si>
    <t>Czapka zimowa - zleceniobiorcy KL</t>
  </si>
  <si>
    <t>Gumofilce - Sebastian Bieniek</t>
  </si>
  <si>
    <t>Koszulka - Sebastian Bieniek</t>
  </si>
  <si>
    <t>Koszulka ( Hernas B 2 x 20,32)</t>
  </si>
  <si>
    <t>Koszulka (5x 15 JAkubiec , Szal, Tomasik Procner, Pracownik )</t>
  </si>
  <si>
    <t>Koszulka z logo</t>
  </si>
  <si>
    <t>Koszulki (Kliś J, Konior J, Marek K ,Procner T - x 2) pracownicy umowa zlecenie</t>
  </si>
  <si>
    <t>Koszulki dla zleceniobiorców</t>
  </si>
  <si>
    <t>Koszulki Urbaniec</t>
  </si>
  <si>
    <t>Ocieplacz - kurtka zimowa - Sebastian Bieniek</t>
  </si>
  <si>
    <t>Ocieplacz - spodnie Sebastian Bieniek</t>
  </si>
  <si>
    <t>Ocieplacz zleceniobiorcy</t>
  </si>
  <si>
    <t>COS-1 (31)</t>
  </si>
  <si>
    <t>Ocieplacze - zleceniobiorcy KL</t>
  </si>
  <si>
    <t>Polar - Hernas B</t>
  </si>
  <si>
    <t>Polar - Sebastian Bieniek</t>
  </si>
  <si>
    <t>Polówka ( Smolorz D 2 x 22,52)</t>
  </si>
  <si>
    <t>Polówka (szara 5 x 23,40 Jakubiec, Szal, Tomasik, Procner, Pracownik)</t>
  </si>
  <si>
    <t>2022-01-24</t>
  </si>
  <si>
    <t>Rękawice zimowe - Kliś M</t>
  </si>
  <si>
    <t>Rękawice zimowe - zlecenia</t>
  </si>
  <si>
    <t>Rękawice zimowe - zleceniobiorcy KL</t>
  </si>
  <si>
    <t>Rękawice zimowe -Sebastian Bieniek</t>
  </si>
  <si>
    <t>Spodnie letnie - S. Bieniek</t>
  </si>
  <si>
    <t>Spodnie letnie dla zleceniobiorcy</t>
  </si>
  <si>
    <t>Ubranie p. deszczowe - Sebastian Bieniek</t>
  </si>
  <si>
    <t>Ubranie robocze - bluza Trzopek, Leśniak, zleceniobiorca</t>
  </si>
  <si>
    <t>Ubranie robocze - spodnie - S. Bieniek</t>
  </si>
  <si>
    <t>Ubranie robocze - spodnie Lesniak N, Trzopek M</t>
  </si>
  <si>
    <t>Ubranie robocze- bluza - S. Bieniek</t>
  </si>
  <si>
    <t>Ubranie robocze ocieplane - Sebastian Bieniek</t>
  </si>
  <si>
    <t>Ubranie robocze- spodnie - zleceniobiorca</t>
  </si>
  <si>
    <t>Pracownicy COS\Marek Andrzej</t>
  </si>
  <si>
    <t>Pracownicy COS\Marek Danuta</t>
  </si>
  <si>
    <t>2025-08-08</t>
  </si>
  <si>
    <t>Spdnie 3/4</t>
  </si>
  <si>
    <t>Pracownicy COS\Marek Iwona</t>
  </si>
  <si>
    <t>Pracownicy COS\Marek Tomasz</t>
  </si>
  <si>
    <t>Pracownicy COS\Marek Wojciech</t>
  </si>
  <si>
    <t>Pracownicy COS\Marszałek Piotr</t>
  </si>
  <si>
    <t>2022-02-11</t>
  </si>
  <si>
    <t>Ubranie robocze- bluza</t>
  </si>
  <si>
    <t>Pracownicy COS\Maślanka Szymon</t>
  </si>
  <si>
    <t>Narty EL SKIS FUS GSX FXEMX12.0 DB1922 19</t>
  </si>
  <si>
    <t>Polowka</t>
  </si>
  <si>
    <t>COS-39</t>
  </si>
  <si>
    <t>Pracownicy COS\Matuszek Kamil</t>
  </si>
  <si>
    <t>Pracownicy COS\Męcner Izabela</t>
  </si>
  <si>
    <t>2024-10-28</t>
  </si>
  <si>
    <t>Koszulka (2 szt po 30)</t>
  </si>
  <si>
    <t>Spodnie ocieplane</t>
  </si>
  <si>
    <t>Pracownicy COS\Migdał Robert</t>
  </si>
  <si>
    <t>Mik-1</t>
  </si>
  <si>
    <t>Pracownicy COS\Mikołaj Michałek</t>
  </si>
  <si>
    <t>Pracownicy COS\Mikołajek Maciej</t>
  </si>
  <si>
    <t>Pracownicy COS\Misztalewski Krzysztof</t>
  </si>
  <si>
    <t>Pracownicy COS\Możdrzeń Barbara</t>
  </si>
  <si>
    <t>2025-12-19</t>
  </si>
  <si>
    <t>Pracownicy COS\Noworyta Barbara</t>
  </si>
  <si>
    <t>Pracownicy COS\Ohirko Roman</t>
  </si>
  <si>
    <t>Pracownicy COS\Ostrowski Michał</t>
  </si>
  <si>
    <t>Pracownicy COS\Piekarz Lucyna</t>
  </si>
  <si>
    <t>Pracownicy COS\Pilarz Piotr</t>
  </si>
  <si>
    <t>Rekawice zimowe</t>
  </si>
  <si>
    <t>Pracownicy COS\Pindel Wojciech</t>
  </si>
  <si>
    <t>Pracownicy COS\Procner Grzegorz</t>
  </si>
  <si>
    <t>2023-08-10</t>
  </si>
  <si>
    <t>2023-11-15</t>
  </si>
  <si>
    <t>Pracownicy COS\Przybyła Jadwiga</t>
  </si>
  <si>
    <t>Kostium - spodnie</t>
  </si>
  <si>
    <t>2024-11-13</t>
  </si>
  <si>
    <t>Kostium- marynarka</t>
  </si>
  <si>
    <t>Pracownicy COS\Przybyła Rafał</t>
  </si>
  <si>
    <t>2025-01-30</t>
  </si>
  <si>
    <t>Pracownicy COS\Sakrajecki Remigiusz</t>
  </si>
  <si>
    <t>Pracownicy COS\Semik Robert</t>
  </si>
  <si>
    <t>Ubranie ocieplane</t>
  </si>
  <si>
    <t>Pracownicy COS\Smolarz Łukasz</t>
  </si>
  <si>
    <t>2025-12-18</t>
  </si>
  <si>
    <t>Narty EL SKIS FUS GSX ELX 12 DB1822 18</t>
  </si>
  <si>
    <t>Ocieplacz przek ze stanu L Marciniak ZL</t>
  </si>
  <si>
    <t>Pracownicy COS\Sowula Patryk</t>
  </si>
  <si>
    <t>Pracownicy COS\Stec Emilia</t>
  </si>
  <si>
    <t>Pracownicy COS\StecWojciech</t>
  </si>
  <si>
    <t>Stw-8</t>
  </si>
  <si>
    <t>Pracownicy COS\Stwora Klaudia</t>
  </si>
  <si>
    <t>Stw-7</t>
  </si>
  <si>
    <t>Stw-4</t>
  </si>
  <si>
    <t>2025-06-16</t>
  </si>
  <si>
    <t>Stw-1</t>
  </si>
  <si>
    <t>Stw-6</t>
  </si>
  <si>
    <t>Szal-18</t>
  </si>
  <si>
    <t>Pracownicy COS\Szal Marzena</t>
  </si>
  <si>
    <t>Szal-19</t>
  </si>
  <si>
    <t>Szal-17</t>
  </si>
  <si>
    <t>Szal-15</t>
  </si>
  <si>
    <t>Szal-14</t>
  </si>
  <si>
    <t>Odzież przeciwdeszczowe (kurtka + spodnei ) kpl</t>
  </si>
  <si>
    <t>Szal-6</t>
  </si>
  <si>
    <t>Szal-20</t>
  </si>
  <si>
    <t>Polar damski - przek od J Bielak zl</t>
  </si>
  <si>
    <t>2021-11-26</t>
  </si>
  <si>
    <t>Szal-7</t>
  </si>
  <si>
    <t>Szal-16</t>
  </si>
  <si>
    <t>Pracownicy COS\Szczodrowski Arkadiusz</t>
  </si>
  <si>
    <t>Narty EL SKIS FUS GSX ELX12 DB 1822 18</t>
  </si>
  <si>
    <t>Pracownicy COS\Szczyrk Magdalena</t>
  </si>
  <si>
    <t>Pracownicy COS\Szkodziak Tomasz</t>
  </si>
  <si>
    <t>Szym-3</t>
  </si>
  <si>
    <t>Pracownicy COS\Szymonowicz Izabela</t>
  </si>
  <si>
    <t>2025-12-28</t>
  </si>
  <si>
    <t>Byty</t>
  </si>
  <si>
    <t>Szym-2</t>
  </si>
  <si>
    <t>Szym-1</t>
  </si>
  <si>
    <t>Bluzka długi rękaw</t>
  </si>
  <si>
    <t>Pracownicy COS\Świerczek Natalia</t>
  </si>
  <si>
    <t>2025-10-06</t>
  </si>
  <si>
    <t>Kostium - marynarka ,sukienka</t>
  </si>
  <si>
    <t>2024-07-16</t>
  </si>
  <si>
    <t>Pracownicy COS\Tomasik Agata</t>
  </si>
  <si>
    <t>2025-06-02</t>
  </si>
  <si>
    <t>Pracownicy COS\Tomasik Romana</t>
  </si>
  <si>
    <t>Fartuszek</t>
  </si>
  <si>
    <t>Trzo Trzo-2</t>
  </si>
  <si>
    <t>Pracownicy COS\Trzopek Marian</t>
  </si>
  <si>
    <t>Trzo Trzo-14</t>
  </si>
  <si>
    <t>Trzo Trzo-4</t>
  </si>
  <si>
    <t>Trzo Trzo-7</t>
  </si>
  <si>
    <t>Trzo Trzo-12</t>
  </si>
  <si>
    <t>Trzo Trzo-9</t>
  </si>
  <si>
    <t>Trzo Trzo-10</t>
  </si>
  <si>
    <t>Trzo Trzo-5</t>
  </si>
  <si>
    <t>Trzo Trzo-13</t>
  </si>
  <si>
    <t>Trzo Trzo-11</t>
  </si>
  <si>
    <t>Trzo Trzo-1</t>
  </si>
  <si>
    <t>Trzo Trzo-8</t>
  </si>
  <si>
    <t>Pracownicy COS\Twaróg Marcelina</t>
  </si>
  <si>
    <t>UrbM UrbM-2</t>
  </si>
  <si>
    <t>Pracownicy COS\Urbaniec Miłosz</t>
  </si>
  <si>
    <t>UrbM UrbM-14</t>
  </si>
  <si>
    <t>UrbM UrbM-4</t>
  </si>
  <si>
    <t>UrbM UrbM-7</t>
  </si>
  <si>
    <t>UrbM UrbM-12</t>
  </si>
  <si>
    <t>UrbM UrbM-9</t>
  </si>
  <si>
    <t>UrbM UrbM-10</t>
  </si>
  <si>
    <t>UrbM UrbM-5</t>
  </si>
  <si>
    <t>UrbM UrbM-13</t>
  </si>
  <si>
    <t>UrbM UrbM-11</t>
  </si>
  <si>
    <t>UrbM UrbM-1</t>
  </si>
  <si>
    <t>UrbM UrbM-8</t>
  </si>
  <si>
    <t>Pracownicy COS\Urbaniec Rafał</t>
  </si>
  <si>
    <t>Bluzka z dlugim rękawem</t>
  </si>
  <si>
    <t>Pracownicy COS\Waluś Agnieszka</t>
  </si>
  <si>
    <t>Pracownicy COS\Waluś Grzegorz</t>
  </si>
  <si>
    <t>Pracownicy COS\Waluś Janusz</t>
  </si>
  <si>
    <t>Pracownicy COS\Waluś Joanna</t>
  </si>
  <si>
    <t>Wal-3</t>
  </si>
  <si>
    <t>Pracownicy COS\Waluś Tomasz</t>
  </si>
  <si>
    <t>kurtka wielosezonowa 3 w 1</t>
  </si>
  <si>
    <t>Wal-2</t>
  </si>
  <si>
    <t>Wal-1</t>
  </si>
  <si>
    <t>Wąs-12</t>
  </si>
  <si>
    <t>Pracownicy COS\Wąsowicz Wojciech</t>
  </si>
  <si>
    <t>Wąs-5</t>
  </si>
  <si>
    <t>Wąs-6</t>
  </si>
  <si>
    <t>Wąs-19</t>
  </si>
  <si>
    <t>Czapki zimowe</t>
  </si>
  <si>
    <t>Wąs-1</t>
  </si>
  <si>
    <t>Wąs-8</t>
  </si>
  <si>
    <t>Wąs-13</t>
  </si>
  <si>
    <t>Wąs-17</t>
  </si>
  <si>
    <t>Wąs-14</t>
  </si>
  <si>
    <t>Wąs-10</t>
  </si>
  <si>
    <t>Wąs-11</t>
  </si>
  <si>
    <t>Wąs-3</t>
  </si>
  <si>
    <t>Wąs-18</t>
  </si>
  <si>
    <t>Wąs-15</t>
  </si>
  <si>
    <t>Wąs-16</t>
  </si>
  <si>
    <t>Wąs-4</t>
  </si>
  <si>
    <t>Wąs-7</t>
  </si>
  <si>
    <t>Pracownicy COS\Wieczorek Anna</t>
  </si>
  <si>
    <t>2025-03-17</t>
  </si>
  <si>
    <t>Pracownicy COS\Wieczorek Sylwester</t>
  </si>
  <si>
    <t>Pracownicy COS\Więzik Magdalena</t>
  </si>
  <si>
    <t>Zyg-7</t>
  </si>
  <si>
    <t>Pracownicy COS\Zygmunt Michał</t>
  </si>
  <si>
    <t>Zyg-3</t>
  </si>
  <si>
    <t>Zyg-11</t>
  </si>
  <si>
    <t>Zyg-1</t>
  </si>
  <si>
    <t>Zyg-10</t>
  </si>
  <si>
    <t>Zyg-8</t>
  </si>
  <si>
    <t>Zyg-4</t>
  </si>
  <si>
    <t>Zyg-9</t>
  </si>
  <si>
    <t>Zyg-5</t>
  </si>
  <si>
    <t>Zyg-6</t>
  </si>
  <si>
    <t>Zyg-2</t>
  </si>
  <si>
    <t>Żuł-3</t>
  </si>
  <si>
    <t>Pracownicy COS\Żuławski Dariusz</t>
  </si>
  <si>
    <t>Żuł-8</t>
  </si>
  <si>
    <t>Żuł-15</t>
  </si>
  <si>
    <t>Żuł-9</t>
  </si>
  <si>
    <t>Żuł-4</t>
  </si>
  <si>
    <t>Żuł-12</t>
  </si>
  <si>
    <t>Żuł-5</t>
  </si>
  <si>
    <t>Żył-1</t>
  </si>
  <si>
    <t>Żuł-2</t>
  </si>
  <si>
    <t>Żuł-7</t>
  </si>
  <si>
    <t>Żuł-13</t>
  </si>
  <si>
    <t>Żuł-6</t>
  </si>
  <si>
    <t>Żuł-10</t>
  </si>
  <si>
    <t>Żuł-11</t>
  </si>
  <si>
    <t>Żuł-14</t>
  </si>
  <si>
    <t>Akumulatorowy zszywacz - gwoździarka De WALT DCN681N 18V</t>
  </si>
  <si>
    <t>DT-201</t>
  </si>
  <si>
    <t>2025-04-24</t>
  </si>
  <si>
    <t>Balon Alfa 4m z nadrukiem</t>
  </si>
  <si>
    <t>DT-164</t>
  </si>
  <si>
    <t>Barierki securistar</t>
  </si>
  <si>
    <t>DT-6</t>
  </si>
  <si>
    <t>Belki startowe skocznia K-95, K-70, K-40</t>
  </si>
  <si>
    <t>DT-7</t>
  </si>
  <si>
    <t>DT-8</t>
  </si>
  <si>
    <t>Bęben do nawijania plandeki</t>
  </si>
  <si>
    <t>DT-9</t>
  </si>
  <si>
    <t>Biurko 5-400-21</t>
  </si>
  <si>
    <t>DT-11</t>
  </si>
  <si>
    <t>Biurko MB-12</t>
  </si>
  <si>
    <t>DT-14</t>
  </si>
  <si>
    <t>Biurko MB-14</t>
  </si>
  <si>
    <t>DT-12</t>
  </si>
  <si>
    <t>Biurko MB-15</t>
  </si>
  <si>
    <t>DT-13</t>
  </si>
  <si>
    <t>Buirko</t>
  </si>
  <si>
    <t>DT-10</t>
  </si>
  <si>
    <t>Chłodziarka AC-1104 PA</t>
  </si>
  <si>
    <t>DT-15</t>
  </si>
  <si>
    <t>Chłodziarka MPM 46CJ021X</t>
  </si>
  <si>
    <t>DT-16</t>
  </si>
  <si>
    <t>Chłodziarko- zamrażarka PK 212 3K</t>
  </si>
  <si>
    <t>DT-17</t>
  </si>
  <si>
    <t>Deska ortopedyczna Ultra VUE 18</t>
  </si>
  <si>
    <t>DT-18</t>
  </si>
  <si>
    <t>Dmuchawa plecakowa BV 162</t>
  </si>
  <si>
    <t>DT-19</t>
  </si>
  <si>
    <t>DT-20</t>
  </si>
  <si>
    <t>Dmuchawo-odkurzacz BV 300</t>
  </si>
  <si>
    <t>DT-21</t>
  </si>
  <si>
    <t>Drabina STABILO 3 elem 3x 14 szczeble KRAUSE 133724</t>
  </si>
  <si>
    <t>DT-170</t>
  </si>
  <si>
    <t>2023-10-18</t>
  </si>
  <si>
    <t>Drabina wolnost STABILO 9st + podest KRAUSE 124562</t>
  </si>
  <si>
    <t>DT-171</t>
  </si>
  <si>
    <t>DT-22</t>
  </si>
  <si>
    <t>Dyspozytor do kluczy TRAKA 21 z akumulatorem</t>
  </si>
  <si>
    <t>DT-178</t>
  </si>
  <si>
    <t>2024-02-23</t>
  </si>
  <si>
    <t>Flaka Korea Południowa</t>
  </si>
  <si>
    <t>DT-23</t>
  </si>
  <si>
    <t>2016-07-08</t>
  </si>
  <si>
    <t>Imadło 150mm 834 V6</t>
  </si>
  <si>
    <t>DT-181</t>
  </si>
  <si>
    <t>Kalkulator Vector Gzrybowski</t>
  </si>
  <si>
    <t>DT-27</t>
  </si>
  <si>
    <t>Karcher myjka PP HD 7/17 MXAPlus</t>
  </si>
  <si>
    <t>DT-168</t>
  </si>
  <si>
    <t>2023-10-12</t>
  </si>
  <si>
    <t>Kask L S2 MX426.2 XL - szt 2, XXL - szt 2</t>
  </si>
  <si>
    <t>DT-32</t>
  </si>
  <si>
    <t>Klimatyzacja - skocznia serwerownia</t>
  </si>
  <si>
    <t>DT-154</t>
  </si>
  <si>
    <t>Klimatyzatory</t>
  </si>
  <si>
    <t>DT-33</t>
  </si>
  <si>
    <t>2019-08-01</t>
  </si>
  <si>
    <t>Klucz dynamometryczny TH JCB 1/2</t>
  </si>
  <si>
    <t>DT-202</t>
  </si>
  <si>
    <t>Klucz nasadowy n3/4 honiton</t>
  </si>
  <si>
    <t>DT-35</t>
  </si>
  <si>
    <t>Klucz pnematyczny</t>
  </si>
  <si>
    <t>DT-37</t>
  </si>
  <si>
    <t>Komplet noży HOB 260ECO</t>
  </si>
  <si>
    <t>DT-205</t>
  </si>
  <si>
    <t>Kompresor olejowy MOBILBOY 421/100 AC 2004406 z wężami i zestawem narzędzi - 1 kpl</t>
  </si>
  <si>
    <t>DT-173</t>
  </si>
  <si>
    <t>2023-10-16</t>
  </si>
  <si>
    <t>Kompresor tłokowy FL24 1,8 KW 240L/min 24 L</t>
  </si>
  <si>
    <t>DT-161</t>
  </si>
  <si>
    <t>2022-09-07</t>
  </si>
  <si>
    <t>Komputer Dell Vostro 3710 SFF Core i7-12700 RAM 16 GB</t>
  </si>
  <si>
    <t>DT-183</t>
  </si>
  <si>
    <t>2024-03-22</t>
  </si>
  <si>
    <t>Kontener MN-1 szt3 , MN-2 szt2</t>
  </si>
  <si>
    <t>DT-43</t>
  </si>
  <si>
    <t>Kosa spalinowa STIHL FS 261</t>
  </si>
  <si>
    <t>DT-169</t>
  </si>
  <si>
    <t>Kosa spalinowa STILH-2,7 KM</t>
  </si>
  <si>
    <t>DT-160</t>
  </si>
  <si>
    <t>2022-07-06</t>
  </si>
  <si>
    <t>Kosiarka 46,9 SP-H HIGHLINE</t>
  </si>
  <si>
    <t>DT-46</t>
  </si>
  <si>
    <t>2020-07-22</t>
  </si>
  <si>
    <t>Kosiarka spalinowa RM 545.1 T</t>
  </si>
  <si>
    <t>DT-185</t>
  </si>
  <si>
    <t>2024-04-15</t>
  </si>
  <si>
    <t>Kosze pasaż, kamyk rzeczny</t>
  </si>
  <si>
    <t>DT-48</t>
  </si>
  <si>
    <t>Kosze stalowe na odpady</t>
  </si>
  <si>
    <t>DT-49</t>
  </si>
  <si>
    <t>Krótkofalówka</t>
  </si>
  <si>
    <t>DT-51</t>
  </si>
  <si>
    <t>Krótkofalówka motorola CP-040</t>
  </si>
  <si>
    <t>DT-52</t>
  </si>
  <si>
    <t>Krzesła do kuchni lila</t>
  </si>
  <si>
    <t>DT-54</t>
  </si>
  <si>
    <t>Krzesła ISo</t>
  </si>
  <si>
    <t>DT-55</t>
  </si>
  <si>
    <t>Krzesła obrotowe perfrkt</t>
  </si>
  <si>
    <t>DT-56</t>
  </si>
  <si>
    <t>Krzesła Żak</t>
  </si>
  <si>
    <t>DT-53</t>
  </si>
  <si>
    <t>2009-06-30</t>
  </si>
  <si>
    <t>Krzesło - fotel</t>
  </si>
  <si>
    <t>DT-58</t>
  </si>
  <si>
    <t>Krzesło tapicerowane - fotel</t>
  </si>
  <si>
    <t>DT-57</t>
  </si>
  <si>
    <t>Kuchnia 618CE3.434HTAKDQ(XX) AMICA</t>
  </si>
  <si>
    <t>DT-191</t>
  </si>
  <si>
    <t>2024-08-06</t>
  </si>
  <si>
    <t>Kuchnia dwupłytowa</t>
  </si>
  <si>
    <t>DT-59</t>
  </si>
  <si>
    <t>Laptop/Notebook 15,6 Dell Vostro 3510 i5-1135G7/16GB/256/Win 11P</t>
  </si>
  <si>
    <t>DT-172</t>
  </si>
  <si>
    <t>Leżanka drewniana</t>
  </si>
  <si>
    <t>DT-61</t>
  </si>
  <si>
    <t>Lodówka CCE4T620EB CANDY</t>
  </si>
  <si>
    <t>DT-192</t>
  </si>
  <si>
    <t>Ławka dla gracy 2,5M</t>
  </si>
  <si>
    <t>DT-63</t>
  </si>
  <si>
    <t>Ławka drewniana 3m - przek ze stanu J Hankus hala</t>
  </si>
  <si>
    <t>HALA-110</t>
  </si>
  <si>
    <t>Ławka szatniowa dwustronna 3m</t>
  </si>
  <si>
    <t>DT-64</t>
  </si>
  <si>
    <t>Ławka szatniowa jednostronna 2m</t>
  </si>
  <si>
    <t>DT-66</t>
  </si>
  <si>
    <t>Ławki dla zawodników</t>
  </si>
  <si>
    <t>DT-65</t>
  </si>
  <si>
    <t>Maszty</t>
  </si>
  <si>
    <t>DT-67</t>
  </si>
  <si>
    <t>Młotowiertarka 18V SDS-PLUS XR BL</t>
  </si>
  <si>
    <t>DT-199</t>
  </si>
  <si>
    <t>Monitor Dell 2407WFPb</t>
  </si>
  <si>
    <t>DT-162</t>
  </si>
  <si>
    <t>Monitor IIyama G-Master G2770HSU-B1 Red Eagle -27 Full HD z kablem Unitek HDMI</t>
  </si>
  <si>
    <t>DT-184</t>
  </si>
  <si>
    <t>Monitor LED 27 Philips Evnia 27M2N3500NL/00</t>
  </si>
  <si>
    <t>DT-195</t>
  </si>
  <si>
    <t>2025-02-21</t>
  </si>
  <si>
    <t>Nagrzewnica olejowa z termostatem 25KW</t>
  </si>
  <si>
    <t>DT-180</t>
  </si>
  <si>
    <t>Naroznik Roma</t>
  </si>
  <si>
    <t>DT-72</t>
  </si>
  <si>
    <t>Notebook Lenovo NB TP E14 21SXCT01WW POL 0000-66/04</t>
  </si>
  <si>
    <t>DT-209</t>
  </si>
  <si>
    <t>Odkurzacz Karcher RR NT 30/1 Tact Te L</t>
  </si>
  <si>
    <t>DT-179</t>
  </si>
  <si>
    <t>Opalarka De Walt 18W 18v530 C</t>
  </si>
  <si>
    <t>DT-207</t>
  </si>
  <si>
    <t>2025-10-03</t>
  </si>
  <si>
    <t>Opryskiwacz pecakowy akumulatorowy NE 638225</t>
  </si>
  <si>
    <t>DT-189</t>
  </si>
  <si>
    <t>Pilarka tarczowa 54 V FlexVolt DEWALT</t>
  </si>
  <si>
    <t>DT-203</t>
  </si>
  <si>
    <t>2025-09-12</t>
  </si>
  <si>
    <t>Piła elektryczna do żywopłotu</t>
  </si>
  <si>
    <t>DT-77</t>
  </si>
  <si>
    <t>Piła stalowa 1500W</t>
  </si>
  <si>
    <t>DT-78</t>
  </si>
  <si>
    <t>Plandeka materiału PVC 630/g</t>
  </si>
  <si>
    <t>DT-80</t>
  </si>
  <si>
    <t>DT-81</t>
  </si>
  <si>
    <t>Podkrzesywarka HT 135</t>
  </si>
  <si>
    <t>DT-190</t>
  </si>
  <si>
    <t>2024-07-30</t>
  </si>
  <si>
    <t>Podnośnik 3t BH13000</t>
  </si>
  <si>
    <t>DT-163</t>
  </si>
  <si>
    <t>2023-06-27</t>
  </si>
  <si>
    <t>DT-83</t>
  </si>
  <si>
    <t>Polarka spalinowa H@V 359</t>
  </si>
  <si>
    <t>DT-84</t>
  </si>
  <si>
    <t>Pompa wodna-szlamowa SWT 80HX</t>
  </si>
  <si>
    <t>DT-200</t>
  </si>
  <si>
    <t>2025-03-11</t>
  </si>
  <si>
    <t>Prostownik + rozruch 140-210A</t>
  </si>
  <si>
    <t>DT-91</t>
  </si>
  <si>
    <t>2010-08-24</t>
  </si>
  <si>
    <t>Prostownik rozruchu</t>
  </si>
  <si>
    <t>DT-90</t>
  </si>
  <si>
    <t>2003-12-03</t>
  </si>
  <si>
    <t>Przyczepa do quada W-600</t>
  </si>
  <si>
    <t>DT-92</t>
  </si>
  <si>
    <t>Radiotelefon R2 VHF NKP z Futerałami PMLN8433</t>
  </si>
  <si>
    <t>DT-176</t>
  </si>
  <si>
    <t>Regał metalowy MEGA 180x160x60 500kg</t>
  </si>
  <si>
    <t>DT-197</t>
  </si>
  <si>
    <t>2025-03-19</t>
  </si>
  <si>
    <t>Regał olimpus</t>
  </si>
  <si>
    <t>DT-99</t>
  </si>
  <si>
    <t>2010-11-08</t>
  </si>
  <si>
    <t>Regał witrynka</t>
  </si>
  <si>
    <t>DT-98</t>
  </si>
  <si>
    <t>Rozdrabniarka do gałęzi 2500W</t>
  </si>
  <si>
    <t>DT-193</t>
  </si>
  <si>
    <t>Rozsiewacz Hecht260</t>
  </si>
  <si>
    <t>DT-198</t>
  </si>
  <si>
    <t>Scianka tekstylna na rzepie</t>
  </si>
  <si>
    <t>DT-155</t>
  </si>
  <si>
    <t>Sejf domowo-gabinetowy - przeniesienie z hali</t>
  </si>
  <si>
    <t>HALA-210</t>
  </si>
  <si>
    <t>2011-01-21</t>
  </si>
  <si>
    <t>Siatki atestowane asekuracyjne kpl</t>
  </si>
  <si>
    <t>DT-175</t>
  </si>
  <si>
    <t>2023-12-26</t>
  </si>
  <si>
    <t>DT-167</t>
  </si>
  <si>
    <t>Spawarka inwent</t>
  </si>
  <si>
    <t>DT-116</t>
  </si>
  <si>
    <t>2018-12-05</t>
  </si>
  <si>
    <t>Spodnio-buty wodery do czyszczenia zbiornika wody</t>
  </si>
  <si>
    <t>DT-186</t>
  </si>
  <si>
    <t>Stacja dokująca do laptopa Lenovo ThinkPAd Universal USB-C Dock</t>
  </si>
  <si>
    <t>DT-196</t>
  </si>
  <si>
    <t>Stojak rolkowy S3in1</t>
  </si>
  <si>
    <t>DT-206</t>
  </si>
  <si>
    <t>Stolik do zestawu wypoczynkowego</t>
  </si>
  <si>
    <t>DT-106</t>
  </si>
  <si>
    <t>Stół @ 150</t>
  </si>
  <si>
    <t>DT-107</t>
  </si>
  <si>
    <t>Stół 100*80*75</t>
  </si>
  <si>
    <t>DT-108</t>
  </si>
  <si>
    <t>DT-109</t>
  </si>
  <si>
    <t>Stół konferencyjny kwadratowy - przeniesienie z Kuchni</t>
  </si>
  <si>
    <t>Kuch-99</t>
  </si>
  <si>
    <t>DT-110</t>
  </si>
  <si>
    <t>DT-182</t>
  </si>
  <si>
    <t>2024-03-28</t>
  </si>
  <si>
    <t>Strug 1902</t>
  </si>
  <si>
    <t>DT-111</t>
  </si>
  <si>
    <t>Strugarko-grubościówka HOB260MINI 400 v</t>
  </si>
  <si>
    <t>DT-204</t>
  </si>
  <si>
    <t>DT-112</t>
  </si>
  <si>
    <t>Szafa M-S-13</t>
  </si>
  <si>
    <t>DT-113</t>
  </si>
  <si>
    <t>Szafa sun 420e ral 7035/5010</t>
  </si>
  <si>
    <t>DT-114</t>
  </si>
  <si>
    <t>DT-117</t>
  </si>
  <si>
    <t>2010-08-05</t>
  </si>
  <si>
    <t>Szafka narzędziowa Logistyczna 174EL 84-220+G</t>
  </si>
  <si>
    <t>DT-165</t>
  </si>
  <si>
    <t>2023-08-16</t>
  </si>
  <si>
    <t>Szafka SZW 122RAL 7035+narzędzia</t>
  </si>
  <si>
    <t>DT-118</t>
  </si>
  <si>
    <t>DT-120</t>
  </si>
  <si>
    <t>2018-08-03</t>
  </si>
  <si>
    <t>Tablica dibond 315x389 cm</t>
  </si>
  <si>
    <t>DT-210</t>
  </si>
  <si>
    <t>2025-12-01</t>
  </si>
  <si>
    <t>Tester kolejności faz TKF-12</t>
  </si>
  <si>
    <t>DT-208</t>
  </si>
  <si>
    <t>Tokarka do drewna</t>
  </si>
  <si>
    <t>DT-128</t>
  </si>
  <si>
    <t>Torba na laptopa</t>
  </si>
  <si>
    <t>DT-194</t>
  </si>
  <si>
    <t>2025-01-07</t>
  </si>
  <si>
    <t>Walizka elektryka</t>
  </si>
  <si>
    <t>DT-166</t>
  </si>
  <si>
    <t>2023-08-24</t>
  </si>
  <si>
    <t>Warsztat stolarski</t>
  </si>
  <si>
    <t>DT-130</t>
  </si>
  <si>
    <t>DT-131</t>
  </si>
  <si>
    <t>Wciągnik łąńcuchowy Z-110 1T</t>
  </si>
  <si>
    <t>DT-132</t>
  </si>
  <si>
    <t>2013-12-19</t>
  </si>
  <si>
    <t>Wiertarko-wkrętarka akumulatorowa</t>
  </si>
  <si>
    <t>DT-135</t>
  </si>
  <si>
    <t>2020-12-22</t>
  </si>
  <si>
    <t>DT-137</t>
  </si>
  <si>
    <t>2018-12-03</t>
  </si>
  <si>
    <t>Wieszak do szatni</t>
  </si>
  <si>
    <t>DT-138</t>
  </si>
  <si>
    <t>Wieszak W-1</t>
  </si>
  <si>
    <t>DT-140</t>
  </si>
  <si>
    <t>Witryna MS-15</t>
  </si>
  <si>
    <t>DT-141</t>
  </si>
  <si>
    <t>Wiwszak OW-5</t>
  </si>
  <si>
    <t>DT-139</t>
  </si>
  <si>
    <t>Wykaszarka spalinowa H@V 343R</t>
  </si>
  <si>
    <t>DT-145</t>
  </si>
  <si>
    <t>Zbiornik na ON 400 L Fortis F420230766 z pistoletem wskaźnikiem poziomu , licznikiem paliwa</t>
  </si>
  <si>
    <t>DT-174</t>
  </si>
  <si>
    <t>Zestaw kuchenny ze zlewozmywakiem</t>
  </si>
  <si>
    <t>DT-148</t>
  </si>
  <si>
    <t>Zestaw nasadek 3/4 SLX 17</t>
  </si>
  <si>
    <t>DT-149</t>
  </si>
  <si>
    <t>DT-152</t>
  </si>
  <si>
    <t>Balon reklamowy 4,8m</t>
  </si>
  <si>
    <t>MAL-1</t>
  </si>
  <si>
    <t>Skocznia Wisła Malinka</t>
  </si>
  <si>
    <t>Bańka 55lit 2 wlewy</t>
  </si>
  <si>
    <t>MAL-0</t>
  </si>
  <si>
    <t>Barierka securistar</t>
  </si>
  <si>
    <t>MAL-2</t>
  </si>
  <si>
    <t>Belki stratowe skocznia</t>
  </si>
  <si>
    <t>MAL-3</t>
  </si>
  <si>
    <t>Biurka budynek I-II</t>
  </si>
  <si>
    <t>MAL-4</t>
  </si>
  <si>
    <t>Biurko</t>
  </si>
  <si>
    <t>MAL-110</t>
  </si>
  <si>
    <t>2025-05-26</t>
  </si>
  <si>
    <t>Chłodziarka candy 16417</t>
  </si>
  <si>
    <t>MAL-5</t>
  </si>
  <si>
    <t>MAL-6</t>
  </si>
  <si>
    <t>Defibrylator AED i3 zestaw S/N B 24 L-0224</t>
  </si>
  <si>
    <t>MAL-96</t>
  </si>
  <si>
    <t>Deska ortopedyczna ultra VUE 18</t>
  </si>
  <si>
    <t>MAL-7</t>
  </si>
  <si>
    <t>Dmuchawa BHX 200 Makita</t>
  </si>
  <si>
    <t>MAL-8</t>
  </si>
  <si>
    <t>Dmuchawo odkurzacz BV 162 plecakowy</t>
  </si>
  <si>
    <t>MAL-9</t>
  </si>
  <si>
    <t>Drabina alu 3 eleement STABILO KRAUSE 133700</t>
  </si>
  <si>
    <t>MAL-133</t>
  </si>
  <si>
    <t>Drabina alu MULTIMATIC 4x3 STABILO KRAUSE z platformą 123909</t>
  </si>
  <si>
    <t>MAL-134</t>
  </si>
  <si>
    <t>Drabina wysuwana al. 3-elementowa</t>
  </si>
  <si>
    <t>MAL-10</t>
  </si>
  <si>
    <t>2009-01-28</t>
  </si>
  <si>
    <t>Drukarka fiskalna Novitius HD II Online</t>
  </si>
  <si>
    <t>MAL-95</t>
  </si>
  <si>
    <t>Elektryczny grzejnik naścienny WARMTEC EWX-1500W</t>
  </si>
  <si>
    <t>MAL-139</t>
  </si>
  <si>
    <t>Fotel do biura</t>
  </si>
  <si>
    <t>MAL-12</t>
  </si>
  <si>
    <t>Fotel drewniany budynek I,II</t>
  </si>
  <si>
    <t>MAL-11</t>
  </si>
  <si>
    <t>Fotel Magnat -przeniesienie ze stanu Księgowości</t>
  </si>
  <si>
    <t>KS-21</t>
  </si>
  <si>
    <t>Fotel recepcja</t>
  </si>
  <si>
    <t>MAL-13</t>
  </si>
  <si>
    <t>Foto panel Serce</t>
  </si>
  <si>
    <t>MAL-119</t>
  </si>
  <si>
    <t>Gaśnica śniegowa</t>
  </si>
  <si>
    <t>MAL-15</t>
  </si>
  <si>
    <t>Gaśnice proszkowe</t>
  </si>
  <si>
    <t>MAL-14</t>
  </si>
  <si>
    <t>Imadło 150</t>
  </si>
  <si>
    <t>MAL-16</t>
  </si>
  <si>
    <t>Jaśki</t>
  </si>
  <si>
    <t>MAL-17</t>
  </si>
  <si>
    <t>Kasa fiskalna Novitius Nano II online GSM24</t>
  </si>
  <si>
    <t>MAL-103</t>
  </si>
  <si>
    <t>MAL-18</t>
  </si>
  <si>
    <t>Kołdry</t>
  </si>
  <si>
    <t>MAL-19</t>
  </si>
  <si>
    <t>MAL-20</t>
  </si>
  <si>
    <t>Komplet flag pań stwowych</t>
  </si>
  <si>
    <t>MAL-26</t>
  </si>
  <si>
    <t>Kompresor Bezolej 100L KD1398</t>
  </si>
  <si>
    <t>MAL-104</t>
  </si>
  <si>
    <t>2025-03-21</t>
  </si>
  <si>
    <t>Komputer Lenovo TC M70t POL -0000-66/02</t>
  </si>
  <si>
    <t>MAL-129</t>
  </si>
  <si>
    <t>Komputer przenośny typu laptop 16 THinkBook 16 G8IAL 21SK009RP (W. Wąsowicz)</t>
  </si>
  <si>
    <t>MAL-135</t>
  </si>
  <si>
    <t>Kosa spalinowa 755 master oleo-mac</t>
  </si>
  <si>
    <t>MAL-21</t>
  </si>
  <si>
    <t>Kosa spalinowa FS 130 4MIX</t>
  </si>
  <si>
    <t>MAL-22</t>
  </si>
  <si>
    <t>2009-07-14</t>
  </si>
  <si>
    <t>Kosiarka spalinowa MB443T</t>
  </si>
  <si>
    <t>MAL-23</t>
  </si>
  <si>
    <t>2010-05-25</t>
  </si>
  <si>
    <t>Kosz Retro KR3</t>
  </si>
  <si>
    <t>MAL-107</t>
  </si>
  <si>
    <t>2025-04-02</t>
  </si>
  <si>
    <t>Kosz z pedałem stalowy</t>
  </si>
  <si>
    <t>MAL-24</t>
  </si>
  <si>
    <t>Kosz zewnętrzny pasaż beton</t>
  </si>
  <si>
    <t>MAL-25</t>
  </si>
  <si>
    <t>Krzesła boss II tapic VIP</t>
  </si>
  <si>
    <t>MAL-27</t>
  </si>
  <si>
    <t>Krzesła drewniane biuro</t>
  </si>
  <si>
    <t>MAL-28</t>
  </si>
  <si>
    <t>Krzesła drewniane budynek 2</t>
  </si>
  <si>
    <t>MAL-29</t>
  </si>
  <si>
    <t>Krzesła tapicerowane sala ze zdjęciami</t>
  </si>
  <si>
    <t>MAL-30</t>
  </si>
  <si>
    <t>Krzesła tapicerowane w pokojach</t>
  </si>
  <si>
    <t>MAL-31</t>
  </si>
  <si>
    <t>Krzesła żak</t>
  </si>
  <si>
    <t>MAL-32</t>
  </si>
  <si>
    <t>MAL-111</t>
  </si>
  <si>
    <t>Kserokopiarka kolorowav Konica Minolta Bizhub Konica C3321i</t>
  </si>
  <si>
    <t>MAL-136</t>
  </si>
  <si>
    <t>Kuchenka VIP</t>
  </si>
  <si>
    <t>MAL-33</t>
  </si>
  <si>
    <t>Kuchnia 3 stoły+szafka wisząca+stojaca</t>
  </si>
  <si>
    <t>MAL-34</t>
  </si>
  <si>
    <t>Lampka nocna</t>
  </si>
  <si>
    <t>MAL-35</t>
  </si>
  <si>
    <t>Logo ledowe COS 120cm</t>
  </si>
  <si>
    <t>MAL-140</t>
  </si>
  <si>
    <t>Lustra</t>
  </si>
  <si>
    <t>MAL-36</t>
  </si>
  <si>
    <t>Ławka do gracyz 2,5 m</t>
  </si>
  <si>
    <t>MAL-37</t>
  </si>
  <si>
    <t>Ławka gimnastyczna posport mała</t>
  </si>
  <si>
    <t>MAL-38</t>
  </si>
  <si>
    <t>Ławz VIP</t>
  </si>
  <si>
    <t>MAL-39</t>
  </si>
  <si>
    <t>Łóżko i materace+panele</t>
  </si>
  <si>
    <t>MAL-40</t>
  </si>
  <si>
    <t>Monitor 24 samsung S24E45KBSV przekazane z Administracji</t>
  </si>
  <si>
    <t>KD-7</t>
  </si>
  <si>
    <t>2017-03-17</t>
  </si>
  <si>
    <t>Monitor komputerowy 27 63A4MAT1EU (W. Wąsowicz)</t>
  </si>
  <si>
    <t>MAL-137</t>
  </si>
  <si>
    <t>Napis SKOCZNIA NARCIARSKA z plexi</t>
  </si>
  <si>
    <t>MAL-141</t>
  </si>
  <si>
    <t>Narożnik + fotele szt 2</t>
  </si>
  <si>
    <t>MAL-41</t>
  </si>
  <si>
    <t>Niszczarka FEL PS79CI przeniesienie z Administracji</t>
  </si>
  <si>
    <t>KD-9</t>
  </si>
  <si>
    <t>2009-12-03</t>
  </si>
  <si>
    <t>Obudowa duża lodówki</t>
  </si>
  <si>
    <t>MAL-42</t>
  </si>
  <si>
    <t>Odkurzacz Karcher NT 30/1 Tact Tc L</t>
  </si>
  <si>
    <t>MAL-128</t>
  </si>
  <si>
    <t>2025-10-17</t>
  </si>
  <si>
    <t>Odśnieżarka ST376</t>
  </si>
  <si>
    <t>MAL-131</t>
  </si>
  <si>
    <t>2025-11-12</t>
  </si>
  <si>
    <t>Panel edukacyjny kółko i krzyżyk</t>
  </si>
  <si>
    <t>MAL-114</t>
  </si>
  <si>
    <t>Panel edukacyjny labirynt</t>
  </si>
  <si>
    <t>MAL-115</t>
  </si>
  <si>
    <t>Panel edukacyjny liczydło</t>
  </si>
  <si>
    <t>MAL-117</t>
  </si>
  <si>
    <t>Panel edukacyjny Skoczek narciarski</t>
  </si>
  <si>
    <t>MAL-113</t>
  </si>
  <si>
    <t>Panel edukacyjny szkoła</t>
  </si>
  <si>
    <t>MAL-118</t>
  </si>
  <si>
    <t>Panel edukacyjny zegar</t>
  </si>
  <si>
    <t>MAL-116</t>
  </si>
  <si>
    <t>Pilarka spalinowa Stihl 3km MS 251 11432000535</t>
  </si>
  <si>
    <t>MAL-122</t>
  </si>
  <si>
    <t>2025-08-27</t>
  </si>
  <si>
    <t>MAL-43</t>
  </si>
  <si>
    <t>2009-09-08</t>
  </si>
  <si>
    <t>Płyta 4 palnikowa elektryczna</t>
  </si>
  <si>
    <t>MAL-44</t>
  </si>
  <si>
    <t>MAL-45</t>
  </si>
  <si>
    <t>Pojemnik na papier toaletowy</t>
  </si>
  <si>
    <t>MAL-47</t>
  </si>
  <si>
    <t>Pojemnik na ręczniki</t>
  </si>
  <si>
    <t>MAL-46</t>
  </si>
  <si>
    <t>Pokrowiec Lite skiosk</t>
  </si>
  <si>
    <t>MAL-97</t>
  </si>
  <si>
    <t>Pokrowiec na biletomat</t>
  </si>
  <si>
    <t>MAL-108</t>
  </si>
  <si>
    <t>Pompa PLURIJET m 6/90x Pedrollo 1,5 kw /230v</t>
  </si>
  <si>
    <t>MAL-123</t>
  </si>
  <si>
    <t>Półka wisząca</t>
  </si>
  <si>
    <t>MAL-48</t>
  </si>
  <si>
    <t>MAL-94</t>
  </si>
  <si>
    <t>Raki turystyczne Newis</t>
  </si>
  <si>
    <t>MAL-49</t>
  </si>
  <si>
    <t>2009-01-06</t>
  </si>
  <si>
    <t>Ramka z banerem i oświetleniem 400x 210cm</t>
  </si>
  <si>
    <t>MAL-109</t>
  </si>
  <si>
    <t>Regały magazynowe</t>
  </si>
  <si>
    <t>MAL-50</t>
  </si>
  <si>
    <t>Rejestrator TPM-RD2z modułem fotorejestracji</t>
  </si>
  <si>
    <t>MAL-93</t>
  </si>
  <si>
    <t>Sejf gabinetowy atest IMP</t>
  </si>
  <si>
    <t>MAL-51</t>
  </si>
  <si>
    <t>2010-12-27</t>
  </si>
  <si>
    <t>Sejf ognioodporny FRS 51</t>
  </si>
  <si>
    <t>MAL-120</t>
  </si>
  <si>
    <t>Smarownica DeWalt DCGG571NK</t>
  </si>
  <si>
    <t>MAL-121</t>
  </si>
  <si>
    <t>2025-08-18</t>
  </si>
  <si>
    <t>Smartfon Hammer IRON V</t>
  </si>
  <si>
    <t>MAL-106</t>
  </si>
  <si>
    <t>Sofa carlo 3 recepcja</t>
  </si>
  <si>
    <t>MAL-53</t>
  </si>
  <si>
    <t>Stacja dokująca do laptopa 40AY0090EU (W. Wąsowicz)</t>
  </si>
  <si>
    <t>MAL-138</t>
  </si>
  <si>
    <t>Stolik 120x60 recepcja</t>
  </si>
  <si>
    <t>MAL-55</t>
  </si>
  <si>
    <t>Stolik do foteli</t>
  </si>
  <si>
    <t>MAL-56</t>
  </si>
  <si>
    <t>Stolik do foteli VIP</t>
  </si>
  <si>
    <t>MAL-57</t>
  </si>
  <si>
    <t>Stolik dostawka 1/4 koła sala ze zdjęciami</t>
  </si>
  <si>
    <t>MAL-58</t>
  </si>
  <si>
    <t>Stolik okolicznościowy 50x50</t>
  </si>
  <si>
    <t>MAL-59</t>
  </si>
  <si>
    <t>Stolik RTV</t>
  </si>
  <si>
    <t>MAL-60</t>
  </si>
  <si>
    <t>Stoły ciemnobrązowe sala ze zdjęciami</t>
  </si>
  <si>
    <t>MAL-61</t>
  </si>
  <si>
    <t>Stoły drewniane 140x70</t>
  </si>
  <si>
    <t>MAL-62</t>
  </si>
  <si>
    <t>Stoły wysokie wieża</t>
  </si>
  <si>
    <t>MAL-63</t>
  </si>
  <si>
    <t>Stół 12*80*75</t>
  </si>
  <si>
    <t>MAL-65</t>
  </si>
  <si>
    <t>Stół 120x80 dostawka sala ze zdjęciami</t>
  </si>
  <si>
    <t>MAL-67</t>
  </si>
  <si>
    <t>Stół 140x80 P. Wąsowicz</t>
  </si>
  <si>
    <t>MAL-66</t>
  </si>
  <si>
    <t>MAL-112</t>
  </si>
  <si>
    <t>Stół okrągły VIP</t>
  </si>
  <si>
    <t>MAL-64</t>
  </si>
  <si>
    <t>Stół świetlicowy biuro</t>
  </si>
  <si>
    <t>MAL-68</t>
  </si>
  <si>
    <t>Stół warsztatowy STW 121</t>
  </si>
  <si>
    <t>MAL-54</t>
  </si>
  <si>
    <t>Szafa SUG 800 7035</t>
  </si>
  <si>
    <t>MAL-105</t>
  </si>
  <si>
    <t>Szafa ubraniowa 1x1</t>
  </si>
  <si>
    <t>MAL-69</t>
  </si>
  <si>
    <t>Szafa ubraniowa SWM320</t>
  </si>
  <si>
    <t>MAL-70</t>
  </si>
  <si>
    <t>Szafa warsztatowa SWM402</t>
  </si>
  <si>
    <t>MAL-71</t>
  </si>
  <si>
    <t>Szafka na gaśnice G600</t>
  </si>
  <si>
    <t>MAL-72</t>
  </si>
  <si>
    <t>Szafka narzędziowa TA212</t>
  </si>
  <si>
    <t>MAL-102</t>
  </si>
  <si>
    <t>2025-02-27</t>
  </si>
  <si>
    <t>Szekla okr.oc 3,25t</t>
  </si>
  <si>
    <t>MAL-73</t>
  </si>
  <si>
    <t>Szpule bębny do zwijania sieci</t>
  </si>
  <si>
    <t>MAL-74</t>
  </si>
  <si>
    <t>Sztuczne drzewo + donica</t>
  </si>
  <si>
    <t>MAL-75</t>
  </si>
  <si>
    <t>Telefax panasonic laser KX-FI613PD</t>
  </si>
  <si>
    <t>MAL-76</t>
  </si>
  <si>
    <t>Tkanina różnokolorowa do oznaczenia</t>
  </si>
  <si>
    <t>MAL-77</t>
  </si>
  <si>
    <t>Torba na laptopa Targus M. Michałek</t>
  </si>
  <si>
    <t>MAL-98</t>
  </si>
  <si>
    <t>Uchwyt na papier z klapą</t>
  </si>
  <si>
    <t>MAL-78</t>
  </si>
  <si>
    <t>Waga elektroniczna</t>
  </si>
  <si>
    <t>MAL-79</t>
  </si>
  <si>
    <t>MAL-80</t>
  </si>
  <si>
    <t>WC komplet stal</t>
  </si>
  <si>
    <t>MAL-81</t>
  </si>
  <si>
    <t>Wciągarka łańcuchowa RUKCUG - LB 250 kg Thiele łańcuch 1,5 m</t>
  </si>
  <si>
    <t>MAL-132</t>
  </si>
  <si>
    <t>Wciągnik łąńcuchowy 3,2T</t>
  </si>
  <si>
    <t>MAL-82</t>
  </si>
  <si>
    <t>Wieszak 3 małe w szatniach</t>
  </si>
  <si>
    <t>MAL-83</t>
  </si>
  <si>
    <t>Wieszak 4 hakowy ręczniki</t>
  </si>
  <si>
    <t>MAL-84</t>
  </si>
  <si>
    <t>Wieszak 6 małe w szatniach</t>
  </si>
  <si>
    <t>MAL-85</t>
  </si>
  <si>
    <t>Wieszak bumerang</t>
  </si>
  <si>
    <t>MAL-86</t>
  </si>
  <si>
    <t>Wieszak stojący recepcja</t>
  </si>
  <si>
    <t>MAL-89</t>
  </si>
  <si>
    <t>Wieszaki ubraniowe</t>
  </si>
  <si>
    <t>MAL-87</t>
  </si>
  <si>
    <t>Witryna</t>
  </si>
  <si>
    <t>MAL-88</t>
  </si>
  <si>
    <t>Zadaszenie ochronne przy wieży sędziowskiej Wisła Malinka</t>
  </si>
  <si>
    <t>MAL-124</t>
  </si>
  <si>
    <t>Zbiornik mobilny 900L Truckmaster Kingspan pompa 1</t>
  </si>
  <si>
    <t>MAL-130</t>
  </si>
  <si>
    <t>2025-11-04</t>
  </si>
  <si>
    <t>Znaki instrukcja</t>
  </si>
  <si>
    <t>MAL-90</t>
  </si>
  <si>
    <t>Żaluzje pionowe</t>
  </si>
  <si>
    <t>MAL-91</t>
  </si>
  <si>
    <t>Balon reklamowy 4m z nadrukiem wraz z kompletnym wyposażeniem</t>
  </si>
  <si>
    <t>KUB-37</t>
  </si>
  <si>
    <t>Trasy Kubalonka</t>
  </si>
  <si>
    <t>2023-03-07</t>
  </si>
  <si>
    <t>Baner</t>
  </si>
  <si>
    <t>KUB-34</t>
  </si>
  <si>
    <t>2022-05-09</t>
  </si>
  <si>
    <t>Barierka galwanizacyjna ( połotki )</t>
  </si>
  <si>
    <t>KUB-1</t>
  </si>
  <si>
    <t>KUB-2</t>
  </si>
  <si>
    <t>2009-10-26</t>
  </si>
  <si>
    <t>Defibrylator AED i3 zestaw S/N B24L-0110</t>
  </si>
  <si>
    <t>KUB-55</t>
  </si>
  <si>
    <t>Drabina alu 3-el STABILO 3x14 szczebli KRAUSE</t>
  </si>
  <si>
    <t>KUB-60</t>
  </si>
  <si>
    <t>2025-10-16</t>
  </si>
  <si>
    <t>Drukarka fiskalna Noviyus HD II Online</t>
  </si>
  <si>
    <t>KUB-42</t>
  </si>
  <si>
    <t>Dźwignik TL hydrauliczny 12T</t>
  </si>
  <si>
    <t>KUB-3</t>
  </si>
  <si>
    <t>2009-11-17</t>
  </si>
  <si>
    <t>Elektryczny grzejnik naścienny WARMTEC EWX1500W</t>
  </si>
  <si>
    <t>KUB-61</t>
  </si>
  <si>
    <t>Fotel biurowy</t>
  </si>
  <si>
    <t>KUB-4</t>
  </si>
  <si>
    <t>2009-10-16</t>
  </si>
  <si>
    <t>Grzejnik mechanical</t>
  </si>
  <si>
    <t>KUB-5</t>
  </si>
  <si>
    <t>2005-12-05</t>
  </si>
  <si>
    <t>KUB-6</t>
  </si>
  <si>
    <t>KUB-7</t>
  </si>
  <si>
    <t>2009-11-11</t>
  </si>
  <si>
    <t>Keydetector RFID reader 13MHz</t>
  </si>
  <si>
    <t>KUB-47</t>
  </si>
  <si>
    <t>2024-01-22</t>
  </si>
  <si>
    <t>Kompresor olejowy 100L 230V 2KM GEKO zestaw z przewodem ciśnieniowym i pneum do kompresora</t>
  </si>
  <si>
    <t>KUB-40</t>
  </si>
  <si>
    <t>Kosa STIHL FS 261</t>
  </si>
  <si>
    <t>KUB-50</t>
  </si>
  <si>
    <t>Kosz RETRO KR 3</t>
  </si>
  <si>
    <t>KUB-58</t>
  </si>
  <si>
    <t>KUB-11</t>
  </si>
  <si>
    <t>Kuchenka elektrycxzna Ravanson HP 8020</t>
  </si>
  <si>
    <t>KUB-12</t>
  </si>
  <si>
    <t>2009-10-22</t>
  </si>
  <si>
    <t>KUB-13</t>
  </si>
  <si>
    <t>Mikrofon RTV</t>
  </si>
  <si>
    <t>KUB-14</t>
  </si>
  <si>
    <t>Myjka wanna ultradźwiękowa 331 Sonicco ULTRA -100S</t>
  </si>
  <si>
    <t>KUB-48</t>
  </si>
  <si>
    <t>Nagrzewnica G G80420 olej 25kw</t>
  </si>
  <si>
    <t>KUB-46</t>
  </si>
  <si>
    <t>Pilarka spalinowa Husqvarna 545 MARK II</t>
  </si>
  <si>
    <t>KUB-38</t>
  </si>
  <si>
    <t>2023-08-11</t>
  </si>
  <si>
    <t>Piła spalinowa MS171</t>
  </si>
  <si>
    <t>KUB-15</t>
  </si>
  <si>
    <t>2010-04-06</t>
  </si>
  <si>
    <t>Podkrzesywarka Stihl 1.9 KM HT 135 41822000202</t>
  </si>
  <si>
    <t>KUB-59</t>
  </si>
  <si>
    <t>Pokrowiec ratrak materiał plandekowy 100</t>
  </si>
  <si>
    <t>KUB-53</t>
  </si>
  <si>
    <t>Pokrowiec ratrak materiał plandekowy 400-1</t>
  </si>
  <si>
    <t>KUB-51</t>
  </si>
  <si>
    <t>Pokrowiec ratrak materiał plandekowy 400-2</t>
  </si>
  <si>
    <t>KUB-52</t>
  </si>
  <si>
    <t>Pokrowiec skuter lynx 1200 materiał plandekowy</t>
  </si>
  <si>
    <t>KUB-54</t>
  </si>
  <si>
    <t>Prostownik dynamik 12/24V 300A</t>
  </si>
  <si>
    <t>KUB-16</t>
  </si>
  <si>
    <t>2009-12-22</t>
  </si>
  <si>
    <t>Przedłużacz bębnowy 3x1,5m2</t>
  </si>
  <si>
    <t>KUB-17</t>
  </si>
  <si>
    <t>2010-01-22</t>
  </si>
  <si>
    <t>KUB-43</t>
  </si>
  <si>
    <t>Radiotelofon intek MT-446EX</t>
  </si>
  <si>
    <t>KUB-18</t>
  </si>
  <si>
    <t>2007-11-28</t>
  </si>
  <si>
    <t>Regał atlas plus</t>
  </si>
  <si>
    <t>KUB-19</t>
  </si>
  <si>
    <t>2010-06-26</t>
  </si>
  <si>
    <t>Smarownica M12GG-0- zestaw Milwaukee z ładowarką i akumulatorem</t>
  </si>
  <si>
    <t>KUB-39</t>
  </si>
  <si>
    <t>Stanowisko komputerowe</t>
  </si>
  <si>
    <t>KUB-20</t>
  </si>
  <si>
    <t>Stoły do konserwacji</t>
  </si>
  <si>
    <t>KUB-21</t>
  </si>
  <si>
    <t>2004-11-05</t>
  </si>
  <si>
    <t>KUB-22</t>
  </si>
  <si>
    <t>KUB-23</t>
  </si>
  <si>
    <t>KUB-26</t>
  </si>
  <si>
    <t>Szafka biała laminowana</t>
  </si>
  <si>
    <t>KUB-24</t>
  </si>
  <si>
    <t>2009-10-23</t>
  </si>
  <si>
    <t>KUB-25</t>
  </si>
  <si>
    <t>Szafki wraz z blatem - komplet</t>
  </si>
  <si>
    <t>KUB-36</t>
  </si>
  <si>
    <t>2023-01-20</t>
  </si>
  <si>
    <t>Szlifierka kątowa akumulatorowa 125 MM 18V</t>
  </si>
  <si>
    <t>KUB-49</t>
  </si>
  <si>
    <t>2024-06-11</t>
  </si>
  <si>
    <t>Urządzenie FortiGate 70F</t>
  </si>
  <si>
    <t>KUB-35</t>
  </si>
  <si>
    <t>Zasilacz UPS APC BX 950MI 950VA 520W 491265</t>
  </si>
  <si>
    <t>KUB-62</t>
  </si>
  <si>
    <t>2025-12-04</t>
  </si>
  <si>
    <t>Zbiornik ON 400 L Fortis F420230766 z pistoletem, wskaźnikiem poziomu, licznikiem paliwa</t>
  </si>
  <si>
    <t>KUB-41</t>
  </si>
  <si>
    <t>Znacznik trasy biegowej czerwony V Board 29x100x27</t>
  </si>
  <si>
    <t>KUB-45</t>
  </si>
  <si>
    <t>Znacznik trasy biegowej czerwony V-Board 29cmx100cmx27cm</t>
  </si>
  <si>
    <t>KUB-57</t>
  </si>
  <si>
    <t>2025-03-03</t>
  </si>
  <si>
    <t>Znacznik trasy biegowej niebieski V Board 29x100x27</t>
  </si>
  <si>
    <t>KUB-44</t>
  </si>
  <si>
    <t>Znacznik trasy biegowej niebieski V-Board 29cmx100cmx27cm</t>
  </si>
  <si>
    <t>KUB-56</t>
  </si>
  <si>
    <t>PUB-1</t>
  </si>
  <si>
    <t>Zamówienia publiczne</t>
  </si>
  <si>
    <t>Fotel biurowy Nexus N SN1</t>
  </si>
  <si>
    <t>PUB-12</t>
  </si>
  <si>
    <t>Kalkulator Vector DK-281E</t>
  </si>
  <si>
    <t>PUB-2</t>
  </si>
  <si>
    <t>Komputer Lenovo TC neo 50s POL 0000-66/01</t>
  </si>
  <si>
    <t>PUB-15</t>
  </si>
  <si>
    <t>PUB-11</t>
  </si>
  <si>
    <t>Monitor Philips 272E2FA 27 call</t>
  </si>
  <si>
    <t>PUB-6</t>
  </si>
  <si>
    <t>2021-08-11</t>
  </si>
  <si>
    <t>Niszczarka Fellowes L x210</t>
  </si>
  <si>
    <t>PUB-13</t>
  </si>
  <si>
    <t>Smartfon APPLE iPhone 16e 5G 128GB 6,1</t>
  </si>
  <si>
    <t>PUB-14</t>
  </si>
  <si>
    <t>PUB-10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</si>
  <si>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</si>
  <si>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</si>
  <si>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</si>
  <si>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</si>
  <si>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</si>
  <si>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</si>
  <si>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</si>
  <si>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</si>
  <si>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</si>
  <si>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</si>
  <si>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</si>
  <si>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</si>
  <si>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</si>
  <si>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</si>
  <si>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</si>
  <si>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</si>
  <si>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</si>
  <si>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</si>
  <si>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</si>
  <si>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</si>
  <si>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</si>
  <si>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</si>
  <si>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</si>
  <si>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</si>
  <si>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</si>
  <si>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</si>
  <si>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</si>
  <si>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</si>
  <si>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</si>
  <si>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</si>
  <si>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</si>
  <si>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</si>
  <si>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</si>
  <si>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</si>
  <si>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</si>
  <si>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</si>
  <si>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</si>
  <si>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</si>
  <si>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</si>
  <si>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</si>
  <si>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</si>
  <si>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</si>
  <si>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</si>
  <si>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</si>
  <si>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</si>
  <si>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</si>
  <si>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</si>
  <si>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</si>
  <si>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</si>
  <si>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</si>
  <si>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</si>
  <si>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</si>
  <si>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</si>
  <si>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</si>
  <si>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</si>
  <si>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</si>
  <si>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57.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</si>
  <si>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</si>
  <si>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</si>
  <si>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</si>
  <si>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</si>
  <si>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</si>
  <si>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</si>
  <si>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</si>
  <si>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</si>
  <si>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66. </t>
  </si>
  <si>
    <t xml:space="preserve">67. </t>
  </si>
  <si>
    <t xml:space="preserve">68. </t>
  </si>
  <si>
    <t xml:space="preserve">69. </t>
  </si>
  <si>
    <t xml:space="preserve">70. </t>
  </si>
  <si>
    <t xml:space="preserve">71. </t>
  </si>
  <si>
    <t xml:space="preserve">72. 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</si>
  <si>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</si>
  <si>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</si>
  <si>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</si>
  <si>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</si>
  <si>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</si>
  <si>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</si>
  <si>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 xml:space="preserve">79. </t>
  </si>
  <si>
    <t xml:space="preserve">80. </t>
  </si>
  <si>
    <t xml:space="preserve">81. </t>
  </si>
  <si>
    <t xml:space="preserve">82. </t>
  </si>
  <si>
    <t xml:space="preserve">83. </t>
  </si>
  <si>
    <t xml:space="preserve">84. </t>
  </si>
  <si>
    <t xml:space="preserve">85. </t>
  </si>
  <si>
    <t xml:space="preserve">86. </t>
  </si>
  <si>
    <t xml:space="preserve">87. </t>
  </si>
  <si>
    <t xml:space="preserve">88. </t>
  </si>
  <si>
    <t xml:space="preserve">89. </t>
  </si>
  <si>
    <t xml:space="preserve">90. </t>
  </si>
  <si>
    <t xml:space="preserve">91. </t>
  </si>
  <si>
    <t xml:space="preserve">92. </t>
  </si>
  <si>
    <t xml:space="preserve">93. </t>
  </si>
  <si>
    <t xml:space="preserve">94. </t>
  </si>
  <si>
    <t xml:space="preserve">95. </t>
  </si>
  <si>
    <t xml:space="preserve">96. </t>
  </si>
  <si>
    <t xml:space="preserve">97. </t>
  </si>
  <si>
    <t xml:space="preserve">98. </t>
  </si>
  <si>
    <t xml:space="preserve">99. </t>
  </si>
  <si>
    <t xml:space="preserve">100. </t>
  </si>
  <si>
    <t xml:space="preserve">101. </t>
  </si>
  <si>
    <t xml:space="preserve">102. </t>
  </si>
  <si>
    <t xml:space="preserve">103. </t>
  </si>
  <si>
    <t xml:space="preserve">104. </t>
  </si>
  <si>
    <t xml:space="preserve">105. </t>
  </si>
  <si>
    <t xml:space="preserve">106. </t>
  </si>
  <si>
    <t xml:space="preserve">107. </t>
  </si>
  <si>
    <t xml:space="preserve">108. </t>
  </si>
  <si>
    <t xml:space="preserve">109. </t>
  </si>
  <si>
    <t xml:space="preserve">110. </t>
  </si>
  <si>
    <t xml:space="preserve">111. </t>
  </si>
  <si>
    <t xml:space="preserve">112. </t>
  </si>
  <si>
    <t xml:space="preserve">113. </t>
  </si>
  <si>
    <t xml:space="preserve">114. </t>
  </si>
  <si>
    <t xml:space="preserve">115. </t>
  </si>
  <si>
    <t xml:space="preserve">116. </t>
  </si>
  <si>
    <t xml:space="preserve">117. </t>
  </si>
  <si>
    <t xml:space="preserve">118. </t>
  </si>
  <si>
    <t xml:space="preserve">119. </t>
  </si>
  <si>
    <t xml:space="preserve">120. </t>
  </si>
  <si>
    <t xml:space="preserve">121. </t>
  </si>
  <si>
    <t xml:space="preserve">122. </t>
  </si>
  <si>
    <t>środki niskocenne (wykaz zgodnie z arkuszem)</t>
  </si>
  <si>
    <t>Kolej linowa Skrzyczne</t>
  </si>
  <si>
    <t>jaworzyna</t>
  </si>
  <si>
    <t>Trasy Narciarskie Skrzyczne</t>
  </si>
  <si>
    <t>szczyrk ul. Plażowa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</si>
</sst>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_-"/>
  </numFmts>
  <fonts count="4" x14ac:knownFonts="1"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BBB59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164" fontId="3" fillId="2" borderId="0" xfId="0" applyNumberFormat="1" applyFont="1" applyFill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49" fontId="0" fillId="3" borderId="0" xfId="0" applyNumberFormat="1" applyFill="1" applyAlignment="1">
      <alignment horizontal="left"/>
    </xf>
    <xf numFmtId="0" fontId="0" fillId="0" borderId="0" xfId="0" applyAlignment="1">
      <alignment horizontal="center" vertical="center" wrapText="1"/>
    </xf>
    <xf numFmtId="164" fontId="2" fillId="0" borderId="0" xfId="0" applyNumberFormat="1" applyFont="1"/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1">
    <cellStyle name="Normalny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gnieszkamoskwa-soltysik/Desktop/teczki%20kliento&#769;w/teczki%20klientE&#808;w/COS%20Szczyrk/2025/wykaz%20mienia%20-%20za&#322;a&#808;cznik%20nr%207.xlsx" TargetMode="External"/><Relationship Id="rId1" Type="http://schemas.openxmlformats.org/officeDocument/2006/relationships/externalLinkPath" Target="/Users/agnieszkamoskwa-soltysik/Desktop/teczki%20kliento&#769;w/teczki%20klientE&#808;w/COS%20Szczyrk/2025/wykaz%20mienia%20-%20za&#322;a&#808;cznik%20nr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ll risk"/>
      <sheetName val="sprzęt elektroniczny"/>
    </sheetNames>
    <sheetDataSet>
      <sheetData sheetId="0">
        <row r="2">
          <cell r="B2">
            <v>427</v>
          </cell>
          <cell r="C2" t="str">
            <v>Aparaturakontrolno-pomiarowa +osprzęt Skocznia sk</v>
          </cell>
          <cell r="D2" t="str">
            <v>ST-VI-142</v>
          </cell>
          <cell r="E2" t="str">
            <v>Skocznia Skalite</v>
          </cell>
          <cell r="F2" t="str">
            <v>ul. Sportowa 8</v>
          </cell>
          <cell r="G2" t="str">
            <v>2010-10-28</v>
          </cell>
          <cell r="H2">
            <v>237900</v>
          </cell>
        </row>
        <row r="3">
          <cell r="B3">
            <v>659</v>
          </cell>
          <cell r="C3" t="str">
            <v>Armatka śnieżna</v>
          </cell>
          <cell r="D3" t="str">
            <v>ST-VI-191</v>
          </cell>
          <cell r="E3" t="str">
            <v>Kolej linowa Skrzyczne</v>
          </cell>
          <cell r="F3" t="str">
            <v>Myśliwska 45</v>
          </cell>
          <cell r="G3" t="str">
            <v>2017-12-28</v>
          </cell>
          <cell r="H3">
            <v>85000</v>
          </cell>
        </row>
        <row r="4">
          <cell r="B4">
            <v>710</v>
          </cell>
          <cell r="C4" t="str">
            <v>Automat sprzedażowy</v>
          </cell>
          <cell r="D4" t="str">
            <v>ST-VI-215</v>
          </cell>
          <cell r="E4" t="str">
            <v>Kolej linowa Skrzyczne</v>
          </cell>
          <cell r="F4" t="str">
            <v>Myśliwska 45</v>
          </cell>
          <cell r="G4" t="str">
            <v>2019-02-28</v>
          </cell>
          <cell r="H4">
            <v>46600</v>
          </cell>
        </row>
        <row r="5">
          <cell r="B5">
            <v>391</v>
          </cell>
          <cell r="C5" t="str">
            <v>Balon dmuchany logo COS W</v>
          </cell>
          <cell r="D5" t="str">
            <v>ST-VIII-87</v>
          </cell>
          <cell r="E5" t="str">
            <v>Wisła Malinka</v>
          </cell>
          <cell r="F5" t="str">
            <v>Wisła Malinka 4</v>
          </cell>
          <cell r="G5" t="str">
            <v>2009-10-31</v>
          </cell>
          <cell r="H5">
            <v>5941</v>
          </cell>
        </row>
        <row r="6">
          <cell r="B6">
            <v>419</v>
          </cell>
          <cell r="C6" t="str">
            <v>Bodyflow Portable szybsza regeneracja</v>
          </cell>
          <cell r="D6" t="str">
            <v>ST-VIII-95</v>
          </cell>
          <cell r="E6" t="str">
            <v>Hala Sportowa</v>
          </cell>
          <cell r="F6" t="str">
            <v>Szczyrk ul. Plażowa 8</v>
          </cell>
          <cell r="G6" t="str">
            <v>2010-10-28</v>
          </cell>
          <cell r="H6">
            <v>10500</v>
          </cell>
        </row>
        <row r="7">
          <cell r="B7">
            <v>4</v>
          </cell>
          <cell r="C7" t="str">
            <v>Budynek mieszkalny ul. Myśliwska 90</v>
          </cell>
          <cell r="D7" t="str">
            <v>ST-I-4</v>
          </cell>
          <cell r="E7" t="str">
            <v xml:space="preserve">Kolej linowa Skrzyczne </v>
          </cell>
          <cell r="F7" t="str">
            <v>Myśliwska 90</v>
          </cell>
          <cell r="G7" t="str">
            <v>1959-04-30</v>
          </cell>
          <cell r="H7">
            <v>40729.4</v>
          </cell>
        </row>
        <row r="8">
          <cell r="B8">
            <v>387</v>
          </cell>
          <cell r="C8" t="str">
            <v>Ceramiczne tory jezdne zjazdu skoczni W</v>
          </cell>
          <cell r="D8" t="str">
            <v>ST-VIII-83</v>
          </cell>
          <cell r="E8" t="str">
            <v>Wisła Malinka</v>
          </cell>
          <cell r="F8" t="str">
            <v>Wisła Malinka 4</v>
          </cell>
          <cell r="G8" t="str">
            <v>2009-10-31</v>
          </cell>
          <cell r="H8">
            <v>183681</v>
          </cell>
        </row>
        <row r="9">
          <cell r="B9">
            <v>237</v>
          </cell>
          <cell r="C9" t="str">
            <v>Climber330525I</v>
          </cell>
          <cell r="D9" t="str">
            <v>ST-VIII-14</v>
          </cell>
          <cell r="E9" t="str">
            <v>Hala Sportowa</v>
          </cell>
          <cell r="F9" t="str">
            <v>Szczyrk ul. Plażowa 8</v>
          </cell>
          <cell r="G9" t="str">
            <v>2002-10-31</v>
          </cell>
          <cell r="H9">
            <v>3650</v>
          </cell>
        </row>
        <row r="10">
          <cell r="B10">
            <v>318</v>
          </cell>
          <cell r="C10" t="str">
            <v>Dmuchawo odkurzacz wraz z przystawkami</v>
          </cell>
          <cell r="D10" t="str">
            <v>ST-V-9</v>
          </cell>
          <cell r="E10" t="str">
            <v>Hala Sportowa</v>
          </cell>
          <cell r="F10" t="str">
            <v>Szczyrk ul. Plażowa 8</v>
          </cell>
          <cell r="G10" t="str">
            <v>2004-06-30</v>
          </cell>
          <cell r="H10">
            <v>8099</v>
          </cell>
        </row>
        <row r="11">
          <cell r="B11">
            <v>211</v>
          </cell>
          <cell r="C11" t="str">
            <v>Drogi wokół Internatu Sportowego</v>
          </cell>
          <cell r="D11" t="str">
            <v>ST-II-8</v>
          </cell>
          <cell r="E11" t="str">
            <v>Internat Sportowy</v>
          </cell>
          <cell r="F11" t="str">
            <v>Szczyrk ul. Plażowa 8</v>
          </cell>
          <cell r="G11" t="str">
            <v>1989-05-31</v>
          </cell>
          <cell r="H11">
            <v>17395.98</v>
          </cell>
        </row>
        <row r="12">
          <cell r="B12">
            <v>380</v>
          </cell>
          <cell r="C12" t="str">
            <v>Drukarka do przekazu wyników i list Wisła</v>
          </cell>
          <cell r="D12" t="str">
            <v>ST-VI-123</v>
          </cell>
          <cell r="E12" t="str">
            <v>Wisła Malinka</v>
          </cell>
          <cell r="F12" t="str">
            <v>Wisła Malinka 4</v>
          </cell>
          <cell r="G12" t="str">
            <v>2009-10-31</v>
          </cell>
          <cell r="H12">
            <v>73319</v>
          </cell>
        </row>
        <row r="13">
          <cell r="B13">
            <v>300</v>
          </cell>
          <cell r="C13" t="str">
            <v>Ekran ramowy FAST FOLD 320 x 427 CP przód</v>
          </cell>
          <cell r="D13" t="str">
            <v>ST-VIII-61</v>
          </cell>
          <cell r="E13" t="str">
            <v>Hala Sportowa</v>
          </cell>
          <cell r="F13" t="str">
            <v>Szczyrk ul. Plażowa 8</v>
          </cell>
          <cell r="G13" t="str">
            <v>2002-10-31</v>
          </cell>
          <cell r="H13">
            <v>7686</v>
          </cell>
        </row>
        <row r="14">
          <cell r="B14">
            <v>324</v>
          </cell>
          <cell r="C14" t="str">
            <v>Ergometr wioślarski Concept 2 Model D</v>
          </cell>
          <cell r="D14" t="str">
            <v>ST-VI-102</v>
          </cell>
          <cell r="E14" t="str">
            <v>Hala Sportowa</v>
          </cell>
          <cell r="F14" t="str">
            <v>Szczyrk ul. Plażowa 8</v>
          </cell>
          <cell r="G14" t="str">
            <v>2004-10-31</v>
          </cell>
          <cell r="H14">
            <v>11600</v>
          </cell>
        </row>
        <row r="15">
          <cell r="B15">
            <v>339</v>
          </cell>
          <cell r="C15" t="str">
            <v>Horizontal-Cwiczenie mięsni nóg leżąc</v>
          </cell>
          <cell r="D15" t="str">
            <v>ST-VIII-75</v>
          </cell>
          <cell r="E15" t="str">
            <v>Hala Sportowa</v>
          </cell>
          <cell r="F15" t="str">
            <v>Szczyrk ul. Plażowa 8</v>
          </cell>
          <cell r="G15" t="str">
            <v>2008-06-30</v>
          </cell>
          <cell r="H15">
            <v>10535.31</v>
          </cell>
        </row>
        <row r="16">
          <cell r="B16">
            <v>403</v>
          </cell>
          <cell r="C16" t="str">
            <v>Instalacje teletechniczne skoczni Skalite</v>
          </cell>
          <cell r="D16" t="str">
            <v>ST-VI-129</v>
          </cell>
          <cell r="E16" t="str">
            <v>Skocznia Skalite</v>
          </cell>
          <cell r="F16" t="str">
            <v>ul. Sportowa 8</v>
          </cell>
          <cell r="G16" t="str">
            <v>2010-10-25</v>
          </cell>
          <cell r="H16">
            <v>2308656.9500000002</v>
          </cell>
        </row>
        <row r="17">
          <cell r="B17">
            <v>302</v>
          </cell>
          <cell r="C17" t="str">
            <v>Komplet - gry zespołowe</v>
          </cell>
          <cell r="D17" t="str">
            <v>ST-VIII-63</v>
          </cell>
          <cell r="E17" t="str">
            <v>Hala Sportowa</v>
          </cell>
          <cell r="F17" t="str">
            <v>Szczyrk ul. Plażowa 8</v>
          </cell>
          <cell r="G17" t="str">
            <v>2002-10-31</v>
          </cell>
          <cell r="H17">
            <v>286504.56</v>
          </cell>
        </row>
        <row r="18">
          <cell r="B18">
            <v>307</v>
          </cell>
          <cell r="C18" t="str">
            <v>Komplet do piłki siatkowej</v>
          </cell>
          <cell r="D18" t="str">
            <v>ST-VIII-68</v>
          </cell>
          <cell r="E18" t="str">
            <v>Hala Sportowa</v>
          </cell>
          <cell r="F18" t="str">
            <v>Szczyrk ul. Plażowa 8</v>
          </cell>
          <cell r="G18" t="str">
            <v>2002-10-31</v>
          </cell>
          <cell r="H18">
            <v>62507.68</v>
          </cell>
        </row>
        <row r="19">
          <cell r="B19">
            <v>303</v>
          </cell>
          <cell r="C19" t="str">
            <v>Komplet koszykówka</v>
          </cell>
          <cell r="D19" t="str">
            <v>ST-VIII-64</v>
          </cell>
          <cell r="E19" t="str">
            <v>Hala Sportowa</v>
          </cell>
          <cell r="F19" t="str">
            <v>Szczyrk ul. Plażowa 8</v>
          </cell>
          <cell r="G19" t="str">
            <v>2002-10-31</v>
          </cell>
          <cell r="H19">
            <v>140402.72</v>
          </cell>
        </row>
        <row r="20">
          <cell r="B20">
            <v>308</v>
          </cell>
          <cell r="C20" t="str">
            <v>Komplet systemu pomiaru czsu OMEGA</v>
          </cell>
          <cell r="D20" t="str">
            <v>ST-VI-99</v>
          </cell>
          <cell r="E20" t="str">
            <v>Hala Sportowa</v>
          </cell>
          <cell r="F20" t="str">
            <v>Szczyrk ul. Plażowa 8</v>
          </cell>
          <cell r="G20" t="str">
            <v>2002-10-31</v>
          </cell>
          <cell r="H20">
            <v>243530.3</v>
          </cell>
        </row>
        <row r="21">
          <cell r="B21">
            <v>286</v>
          </cell>
          <cell r="C21" t="str">
            <v>Komplet tablicy wyników</v>
          </cell>
          <cell r="D21" t="str">
            <v>ST-VIII-53</v>
          </cell>
          <cell r="E21" t="str">
            <v>Hala Sportowa</v>
          </cell>
          <cell r="F21" t="str">
            <v>Szczyrk ul. Plażowa 8</v>
          </cell>
          <cell r="G21" t="str">
            <v>2002-10-31</v>
          </cell>
          <cell r="H21">
            <v>58796.5</v>
          </cell>
        </row>
        <row r="22">
          <cell r="B22">
            <v>305</v>
          </cell>
          <cell r="C22" t="str">
            <v>Komplet unihokej</v>
          </cell>
          <cell r="D22" t="str">
            <v>ST-VIII-66</v>
          </cell>
          <cell r="E22" t="str">
            <v>Hala Sportowa</v>
          </cell>
          <cell r="F22" t="str">
            <v>Szczyrk ul. Plażowa 8</v>
          </cell>
          <cell r="G22" t="str">
            <v>2002-10-31</v>
          </cell>
          <cell r="H22">
            <v>30385.119999999999</v>
          </cell>
        </row>
        <row r="23">
          <cell r="B23">
            <v>379</v>
          </cell>
          <cell r="C23" t="str">
            <v>Komputer główny -system informacyjny TV Wisła</v>
          </cell>
          <cell r="D23" t="str">
            <v>ST-VI-122</v>
          </cell>
          <cell r="E23" t="str">
            <v>Wisła Malinka</v>
          </cell>
          <cell r="F23" t="str">
            <v>Wisła Malinka 4</v>
          </cell>
          <cell r="G23" t="str">
            <v>2009-10-31</v>
          </cell>
          <cell r="H23">
            <v>73319</v>
          </cell>
        </row>
        <row r="24">
          <cell r="B24">
            <v>282</v>
          </cell>
          <cell r="C24" t="str">
            <v>Konstrukcja naścienna do lin i drabin sznurowych</v>
          </cell>
          <cell r="D24" t="str">
            <v>ST-VIII-51</v>
          </cell>
          <cell r="E24" t="str">
            <v>Hala Sportowa</v>
          </cell>
          <cell r="F24" t="str">
            <v>Szczyrk ul. Plażowa 8</v>
          </cell>
          <cell r="G24" t="str">
            <v>2002-10-31</v>
          </cell>
          <cell r="H24">
            <v>3917.06</v>
          </cell>
        </row>
        <row r="25">
          <cell r="B25">
            <v>251</v>
          </cell>
          <cell r="C25" t="str">
            <v>Lampa terapeutyczna SUNLAMP PROFESIONAL</v>
          </cell>
          <cell r="D25" t="str">
            <v>ST-VIII-26</v>
          </cell>
          <cell r="E25" t="str">
            <v>Hala Sportowa</v>
          </cell>
          <cell r="F25" t="str">
            <v>Szczyrk ul. Plażowa 8</v>
          </cell>
          <cell r="G25" t="str">
            <v>2002-10-31</v>
          </cell>
          <cell r="H25">
            <v>4400</v>
          </cell>
        </row>
        <row r="26">
          <cell r="B26">
            <v>40</v>
          </cell>
          <cell r="C26" t="str">
            <v>Młot udarowy GBHZ24</v>
          </cell>
          <cell r="D26" t="str">
            <v>ST-IV-6</v>
          </cell>
          <cell r="E26" t="str">
            <v>Kolej linowa Skrzyczne</v>
          </cell>
          <cell r="F26" t="str">
            <v>Myśliwska 45</v>
          </cell>
          <cell r="G26" t="str">
            <v>1995-12-31</v>
          </cell>
          <cell r="H26">
            <v>803.94</v>
          </cell>
        </row>
        <row r="27">
          <cell r="B27">
            <v>374</v>
          </cell>
          <cell r="C27" t="str">
            <v>Monitoring wizyjny Skoczni Wisła M</v>
          </cell>
          <cell r="D27" t="str">
            <v>ST-VI-117</v>
          </cell>
          <cell r="E27" t="str">
            <v>Wisła Malinka</v>
          </cell>
          <cell r="F27" t="str">
            <v>Wisła Malinka 4</v>
          </cell>
          <cell r="G27" t="str">
            <v>2009-10-31</v>
          </cell>
          <cell r="H27">
            <v>65655</v>
          </cell>
        </row>
        <row r="28">
          <cell r="B28">
            <v>384</v>
          </cell>
          <cell r="C28" t="str">
            <v>Nagłośnienie Wisła</v>
          </cell>
          <cell r="D28" t="str">
            <v>ST-VI-127</v>
          </cell>
          <cell r="E28" t="str">
            <v>Wisła Malinka</v>
          </cell>
          <cell r="F28" t="str">
            <v>Wisła Malinka 4</v>
          </cell>
          <cell r="G28" t="str">
            <v>2009-10-31</v>
          </cell>
          <cell r="H28">
            <v>183000</v>
          </cell>
        </row>
        <row r="29">
          <cell r="B29">
            <v>328</v>
          </cell>
          <cell r="C29" t="str">
            <v>Naśnieżanie trasy narciarskiej "KASKADA"</v>
          </cell>
          <cell r="D29" t="str">
            <v>ST-VI-107</v>
          </cell>
          <cell r="E29" t="str">
            <v>Trasy Narciarskie Skrzyczne</v>
          </cell>
          <cell r="F29" t="str">
            <v>Myśliwska 45</v>
          </cell>
          <cell r="G29" t="str">
            <v>2005-11-07</v>
          </cell>
          <cell r="H29">
            <v>226000</v>
          </cell>
        </row>
        <row r="30">
          <cell r="B30">
            <v>329</v>
          </cell>
          <cell r="C30" t="str">
            <v>Oczyszczalnia biologiczna - stacja Jaworzyna</v>
          </cell>
          <cell r="D30" t="str">
            <v>ST-VI-108</v>
          </cell>
          <cell r="E30" t="str">
            <v>Kolej linowa Skrzyczne</v>
          </cell>
          <cell r="F30" t="str">
            <v>Myśliwska 45</v>
          </cell>
          <cell r="G30" t="str">
            <v>2005-12-04</v>
          </cell>
          <cell r="H30">
            <v>35000</v>
          </cell>
        </row>
        <row r="31">
          <cell r="B31">
            <v>347</v>
          </cell>
          <cell r="C31" t="str">
            <v>Odkurzacz KIRBY</v>
          </cell>
          <cell r="D31" t="str">
            <v>ST-VIII-78</v>
          </cell>
          <cell r="E31" t="str">
            <v>Internat Sportowy</v>
          </cell>
          <cell r="F31" t="str">
            <v>Szczyrk ul. Plażowa 8</v>
          </cell>
          <cell r="G31" t="str">
            <v>2008-10-31</v>
          </cell>
          <cell r="H31">
            <v>6300</v>
          </cell>
        </row>
        <row r="32">
          <cell r="B32">
            <v>335</v>
          </cell>
          <cell r="C32" t="str">
            <v>Odśnieżarka STIGA 1381</v>
          </cell>
          <cell r="D32" t="str">
            <v>ST-VII-40</v>
          </cell>
          <cell r="E32" t="str">
            <v>Hala Sportowa</v>
          </cell>
          <cell r="F32" t="str">
            <v>Szczyrk ul. Plażowa 8</v>
          </cell>
          <cell r="G32" t="str">
            <v>2006-12-31</v>
          </cell>
          <cell r="H32">
            <v>12800</v>
          </cell>
        </row>
        <row r="33">
          <cell r="B33">
            <v>364</v>
          </cell>
          <cell r="C33" t="str">
            <v>Odśnieżarka STIGA 1381 HST</v>
          </cell>
          <cell r="D33" t="str">
            <v>ST-V-11</v>
          </cell>
          <cell r="E33" t="str">
            <v>Kolej linowa Skrzyczne</v>
          </cell>
          <cell r="F33" t="str">
            <v>Myśliwska 45</v>
          </cell>
          <cell r="G33" t="str">
            <v>2009-09-30</v>
          </cell>
          <cell r="H33">
            <v>10675</v>
          </cell>
        </row>
        <row r="34">
          <cell r="B34">
            <v>712</v>
          </cell>
          <cell r="C34" t="str">
            <v>Plansza szermiercza</v>
          </cell>
          <cell r="D34" t="str">
            <v>ST-VIII-145</v>
          </cell>
          <cell r="E34" t="str">
            <v>Hala Sportowa</v>
          </cell>
          <cell r="F34" t="str">
            <v>Szczyrk ul. Plażowa 8</v>
          </cell>
          <cell r="G34" t="str">
            <v>2019-05-31</v>
          </cell>
          <cell r="H34">
            <v>10731.71</v>
          </cell>
        </row>
        <row r="35">
          <cell r="B35">
            <v>323</v>
          </cell>
          <cell r="C35" t="str">
            <v>Płyta dotykowa OCP5 190x90</v>
          </cell>
          <cell r="D35" t="str">
            <v>ST-VI-101</v>
          </cell>
          <cell r="E35" t="str">
            <v>Hala Sportowa</v>
          </cell>
          <cell r="F35" t="str">
            <v>Szczyrk ul. Plażowa 8</v>
          </cell>
          <cell r="G35" t="str">
            <v>2004-10-31</v>
          </cell>
          <cell r="H35">
            <v>9150</v>
          </cell>
        </row>
        <row r="36">
          <cell r="B36">
            <v>440</v>
          </cell>
          <cell r="C36" t="str">
            <v>Podest sceniczny</v>
          </cell>
          <cell r="D36" t="str">
            <v>ST-VIII-98</v>
          </cell>
          <cell r="E36" t="str">
            <v>skocznia Skalite</v>
          </cell>
          <cell r="F36" t="str">
            <v>ul. Sportowa 8</v>
          </cell>
          <cell r="G36" t="str">
            <v>2010-10-28</v>
          </cell>
          <cell r="H36">
            <v>30000</v>
          </cell>
        </row>
        <row r="37">
          <cell r="B37">
            <v>372</v>
          </cell>
          <cell r="C37" t="str">
            <v>Pompa Caprari KCM080LE+007522NI zatapialna</v>
          </cell>
          <cell r="D37" t="str">
            <v>ST-IV-58</v>
          </cell>
          <cell r="E37" t="str">
            <v>Skocznia Skalite</v>
          </cell>
          <cell r="F37" t="str">
            <v>ul. Sportowa 8</v>
          </cell>
          <cell r="G37" t="str">
            <v>2009-10-31</v>
          </cell>
          <cell r="H37">
            <v>28384</v>
          </cell>
        </row>
        <row r="38">
          <cell r="B38">
            <v>268</v>
          </cell>
          <cell r="C38" t="str">
            <v>Projektor multimedialny MP 8749</v>
          </cell>
          <cell r="D38" t="str">
            <v>ST-VIII-42</v>
          </cell>
          <cell r="E38" t="str">
            <v>Hala Sportowa</v>
          </cell>
          <cell r="F38" t="str">
            <v>Szczyrk ul. Plażowa 8</v>
          </cell>
          <cell r="G38" t="str">
            <v>2002-10-31</v>
          </cell>
          <cell r="H38">
            <v>24387.8</v>
          </cell>
        </row>
        <row r="39">
          <cell r="B39">
            <v>269</v>
          </cell>
          <cell r="C39" t="str">
            <v>Projektor multimedialny MP 8775 I</v>
          </cell>
          <cell r="D39" t="str">
            <v>ST-VIII-43</v>
          </cell>
          <cell r="E39" t="str">
            <v>Hala Sportowa</v>
          </cell>
          <cell r="F39" t="str">
            <v>Szczyrk ul. Plażowa 8</v>
          </cell>
          <cell r="G39" t="str">
            <v>2002-10-31</v>
          </cell>
          <cell r="H39">
            <v>34147.800000000003</v>
          </cell>
        </row>
        <row r="40">
          <cell r="B40">
            <v>259</v>
          </cell>
          <cell r="C40" t="str">
            <v>Przyrząd do ćwiczeń prostych brzucha</v>
          </cell>
          <cell r="D40" t="str">
            <v>ST-VIII-34</v>
          </cell>
          <cell r="E40" t="str">
            <v>Hala Sportowa</v>
          </cell>
          <cell r="F40" t="str">
            <v>Szczyrk ul. Plażowa 8</v>
          </cell>
          <cell r="G40" t="str">
            <v>2002-10-31</v>
          </cell>
          <cell r="H40">
            <v>5920</v>
          </cell>
        </row>
        <row r="41">
          <cell r="B41">
            <v>205</v>
          </cell>
          <cell r="C41" t="str">
            <v>Salut</v>
          </cell>
          <cell r="D41" t="str">
            <v>ST-VIII-8</v>
          </cell>
          <cell r="E41" t="str">
            <v>Skocznia Skalite</v>
          </cell>
          <cell r="F41" t="str">
            <v>ul. Sportowa 8</v>
          </cell>
          <cell r="G41" t="str">
            <v>1996-12-31</v>
          </cell>
          <cell r="H41">
            <v>8200.11</v>
          </cell>
        </row>
        <row r="42">
          <cell r="B42">
            <v>195</v>
          </cell>
          <cell r="C42" t="str">
            <v>Skuter śnieżny</v>
          </cell>
          <cell r="D42" t="str">
            <v>ST-VII-32</v>
          </cell>
          <cell r="E42" t="str">
            <v>Trasy Narciarskie Skrzyczne</v>
          </cell>
          <cell r="F42" t="str">
            <v>Myśliwska 45</v>
          </cell>
          <cell r="G42" t="str">
            <v>1999-12-28</v>
          </cell>
          <cell r="H42">
            <v>49600</v>
          </cell>
        </row>
        <row r="43">
          <cell r="B43">
            <v>709</v>
          </cell>
          <cell r="C43" t="str">
            <v>Skuter śnieżny Lynx Ranger 69 Alpine Rotax 1200 4-Tec</v>
          </cell>
          <cell r="D43" t="str">
            <v>ST-VII-67</v>
          </cell>
          <cell r="E43" t="str">
            <v>Trasy Narciarskie Skrzyczne</v>
          </cell>
          <cell r="F43" t="str">
            <v>Myśliwska 45</v>
          </cell>
          <cell r="G43" t="str">
            <v>2019-02-28</v>
          </cell>
          <cell r="H43">
            <v>69400</v>
          </cell>
        </row>
        <row r="44">
          <cell r="B44">
            <v>306</v>
          </cell>
          <cell r="C44" t="str">
            <v>Sprzęt do rozkładania wykładziny Taraflex - Sport</v>
          </cell>
          <cell r="D44" t="str">
            <v>ST-VIII-67</v>
          </cell>
          <cell r="E44" t="str">
            <v>Hala Sportowa</v>
          </cell>
          <cell r="F44" t="str">
            <v>Szczyrk ul. Plażowa 8</v>
          </cell>
          <cell r="G44" t="str">
            <v>2002-10-31</v>
          </cell>
          <cell r="H44">
            <v>31652.19</v>
          </cell>
        </row>
        <row r="45">
          <cell r="B45">
            <v>137</v>
          </cell>
          <cell r="C45" t="str">
            <v>Stacja transformatorowa Hotel</v>
          </cell>
          <cell r="D45" t="str">
            <v>ST-VI-59</v>
          </cell>
          <cell r="E45" t="str">
            <v>Internat Sportowy</v>
          </cell>
          <cell r="F45" t="str">
            <v>Szczyrk ul. Plażowa 8</v>
          </cell>
          <cell r="G45" t="str">
            <v>1988-12-31</v>
          </cell>
          <cell r="H45">
            <v>74737.75</v>
          </cell>
        </row>
        <row r="46">
          <cell r="B46">
            <v>367</v>
          </cell>
          <cell r="C46" t="str">
            <v>START-TUNEL SPM-38001</v>
          </cell>
          <cell r="D46" t="str">
            <v>ST-VIII-82</v>
          </cell>
          <cell r="E46" t="str">
            <v>Trasy Narciarskie Skrzyczne</v>
          </cell>
          <cell r="F46" t="str">
            <v>Myśliwska 45</v>
          </cell>
          <cell r="G46" t="str">
            <v>2009-09-30</v>
          </cell>
          <cell r="H46">
            <v>9616.0400000000009</v>
          </cell>
        </row>
        <row r="47">
          <cell r="B47">
            <v>261</v>
          </cell>
          <cell r="C47" t="str">
            <v>Suwnica na stos</v>
          </cell>
          <cell r="D47" t="str">
            <v>ST-VIII-36</v>
          </cell>
          <cell r="E47" t="str">
            <v>Hala Sportowa</v>
          </cell>
          <cell r="F47" t="str">
            <v>Szczyrk ul. Plażowa 8</v>
          </cell>
          <cell r="G47" t="str">
            <v>2002-10-31</v>
          </cell>
          <cell r="H47">
            <v>7980</v>
          </cell>
        </row>
        <row r="48">
          <cell r="B48">
            <v>38</v>
          </cell>
          <cell r="C48" t="str">
            <v>Swider BT-106</v>
          </cell>
          <cell r="D48" t="str">
            <v>ST-IV-4</v>
          </cell>
          <cell r="E48" t="str">
            <v>Trasy Narciarskie Skrzyczne</v>
          </cell>
          <cell r="F48" t="str">
            <v>Myśliwska 45</v>
          </cell>
          <cell r="G48" t="str">
            <v>1995-12-31</v>
          </cell>
          <cell r="H48">
            <v>1522</v>
          </cell>
        </row>
        <row r="49">
          <cell r="B49">
            <v>376</v>
          </cell>
          <cell r="C49" t="str">
            <v>Syst pomiaru prędkości skoczka i syst łącz. Wisl</v>
          </cell>
          <cell r="D49" t="str">
            <v>ST-VI-119</v>
          </cell>
          <cell r="E49" t="str">
            <v>Wisła Malinka</v>
          </cell>
          <cell r="F49" t="str">
            <v>Wisła Malinka 4</v>
          </cell>
          <cell r="G49" t="str">
            <v>2009-10-31</v>
          </cell>
          <cell r="H49">
            <v>86407</v>
          </cell>
        </row>
        <row r="50">
          <cell r="B50">
            <v>377</v>
          </cell>
          <cell r="C50" t="str">
            <v>System Monitorowania Pogody Wisła</v>
          </cell>
          <cell r="D50" t="str">
            <v>ST-VI-120</v>
          </cell>
          <cell r="E50" t="str">
            <v>Wisła Malinka</v>
          </cell>
          <cell r="F50" t="str">
            <v>Wisła Malinka 4</v>
          </cell>
          <cell r="G50" t="str">
            <v>2009-10-31</v>
          </cell>
          <cell r="H50">
            <v>86407</v>
          </cell>
        </row>
        <row r="51">
          <cell r="B51">
            <v>385</v>
          </cell>
          <cell r="C51" t="str">
            <v>System pomiaru dł skoku Wisła</v>
          </cell>
          <cell r="D51" t="str">
            <v>ST-VI-128</v>
          </cell>
          <cell r="E51" t="str">
            <v>Wisła Malinka</v>
          </cell>
          <cell r="F51" t="str">
            <v>Wisła Malinka 4</v>
          </cell>
          <cell r="G51" t="str">
            <v>2009-10-31</v>
          </cell>
          <cell r="H51">
            <v>305000</v>
          </cell>
        </row>
        <row r="52">
          <cell r="B52">
            <v>378</v>
          </cell>
          <cell r="C52" t="str">
            <v>System sygnalizacji startowej Wisła</v>
          </cell>
          <cell r="D52" t="str">
            <v>ST-VI-121</v>
          </cell>
          <cell r="E52" t="str">
            <v>Wisła Malinka</v>
          </cell>
          <cell r="F52" t="str">
            <v>Wisła Malinka 4</v>
          </cell>
          <cell r="G52" t="str">
            <v>2009-10-31</v>
          </cell>
          <cell r="H52">
            <v>73319</v>
          </cell>
        </row>
        <row r="53">
          <cell r="B53">
            <v>713</v>
          </cell>
          <cell r="C53" t="str">
            <v>System wideokonferencyjny</v>
          </cell>
          <cell r="D53" t="str">
            <v>ST-VI-216</v>
          </cell>
          <cell r="E53" t="str">
            <v>Wisła Malinka</v>
          </cell>
          <cell r="F53" t="str">
            <v>Wisła Malinka 4</v>
          </cell>
          <cell r="G53" t="str">
            <v>2019-06-25</v>
          </cell>
          <cell r="H53">
            <v>13676.46</v>
          </cell>
        </row>
        <row r="54">
          <cell r="B54">
            <v>648</v>
          </cell>
          <cell r="C54" t="str">
            <v>System wygarażowania krzesełek</v>
          </cell>
          <cell r="D54" t="str">
            <v>WNiP-6</v>
          </cell>
          <cell r="E54" t="str">
            <v>Kolej linowa Skrzyczne</v>
          </cell>
          <cell r="F54" t="str">
            <v>Myśliwska 45</v>
          </cell>
          <cell r="G54" t="str">
            <v>2017-06-30</v>
          </cell>
          <cell r="H54">
            <v>45616.26</v>
          </cell>
        </row>
        <row r="55">
          <cell r="B55">
            <v>381</v>
          </cell>
          <cell r="C55" t="str">
            <v>System wyświetlaczy wyników Wisła</v>
          </cell>
          <cell r="D55" t="str">
            <v>ST-VI-124</v>
          </cell>
          <cell r="E55" t="str">
            <v>Wisła Malinka</v>
          </cell>
          <cell r="F55" t="str">
            <v>Wisła Malinka 4</v>
          </cell>
          <cell r="G55" t="str">
            <v>2009-10-31</v>
          </cell>
          <cell r="H55">
            <v>244000</v>
          </cell>
        </row>
        <row r="56">
          <cell r="B56">
            <v>686</v>
          </cell>
          <cell r="C56" t="str">
            <v>Szafki skrytkowe</v>
          </cell>
          <cell r="D56" t="str">
            <v>ST-VIII-139</v>
          </cell>
          <cell r="E56" t="str">
            <v>Kolej linowa Skrzyczne</v>
          </cell>
          <cell r="F56" t="str">
            <v>Myśliwska 45</v>
          </cell>
          <cell r="G56" t="str">
            <v>2018-03-09</v>
          </cell>
          <cell r="H56">
            <v>39390</v>
          </cell>
        </row>
        <row r="57">
          <cell r="B57">
            <v>319</v>
          </cell>
          <cell r="C57" t="str">
            <v>Sztanga treningowa damska ,męska kpl -5 szt</v>
          </cell>
          <cell r="D57" t="str">
            <v>ST-VIII-70</v>
          </cell>
          <cell r="E57" t="str">
            <v>Hala Sportowa</v>
          </cell>
          <cell r="F57" t="str">
            <v>Szczyrk ul. Plażowa 8</v>
          </cell>
          <cell r="G57" t="str">
            <v>2004-06-30</v>
          </cell>
          <cell r="H57">
            <v>45543.15</v>
          </cell>
        </row>
        <row r="58">
          <cell r="B58">
            <v>273</v>
          </cell>
          <cell r="C58" t="str">
            <v>Ścieżka gimnastyczna POLSKOK</v>
          </cell>
          <cell r="D58" t="str">
            <v>ST-VIII-47</v>
          </cell>
          <cell r="E58" t="str">
            <v>Hala Sportowa</v>
          </cell>
          <cell r="F58" t="str">
            <v>Szczyrk ul. Plażowa 8</v>
          </cell>
          <cell r="G58" t="str">
            <v>2002-10-31</v>
          </cell>
          <cell r="H58">
            <v>7414.55</v>
          </cell>
        </row>
        <row r="59">
          <cell r="B59">
            <v>317</v>
          </cell>
          <cell r="C59" t="str">
            <v>Taraflex Sport M</v>
          </cell>
          <cell r="D59" t="str">
            <v>ST-VIII-69</v>
          </cell>
          <cell r="E59" t="str">
            <v>Hala Sportowa</v>
          </cell>
          <cell r="F59" t="str">
            <v>Szczyrk ul. Plażowa 8</v>
          </cell>
          <cell r="G59" t="str">
            <v>2004-03-31</v>
          </cell>
          <cell r="H59">
            <v>15910.2</v>
          </cell>
        </row>
        <row r="60">
          <cell r="B60">
            <v>290</v>
          </cell>
          <cell r="C60" t="str">
            <v>Tatami 14 x14cm-98m2 wg zał C -Sport Serwach</v>
          </cell>
          <cell r="D60" t="str">
            <v>ST-VIII-55</v>
          </cell>
          <cell r="E60" t="str">
            <v>Hala Sportowa</v>
          </cell>
          <cell r="F60" t="str">
            <v>Szczyrk ul. Plażowa 8</v>
          </cell>
          <cell r="G60" t="str">
            <v>2002-10-31</v>
          </cell>
          <cell r="H60">
            <v>35732.9</v>
          </cell>
        </row>
        <row r="61">
          <cell r="B61">
            <v>291</v>
          </cell>
          <cell r="C61" t="str">
            <v>Tatami 14x14 cm-98m2 0Sport Serwach</v>
          </cell>
          <cell r="D61" t="str">
            <v>ST-VIII-55/A</v>
          </cell>
          <cell r="E61" t="str">
            <v>Hala Sportowa</v>
          </cell>
          <cell r="F61" t="str">
            <v>Szczyrk ul. Plażowa 8</v>
          </cell>
          <cell r="G61" t="str">
            <v>2002-10-31</v>
          </cell>
          <cell r="H61">
            <v>35732.89</v>
          </cell>
        </row>
        <row r="62">
          <cell r="B62">
            <v>36</v>
          </cell>
          <cell r="C62" t="str">
            <v>Tokarka uniwersalna typ DH660</v>
          </cell>
          <cell r="D62" t="str">
            <v>ST-IV-2</v>
          </cell>
          <cell r="E62" t="str">
            <v>Kolej linowa Skrzyczne</v>
          </cell>
          <cell r="F62" t="str">
            <v>Myśliwska 45</v>
          </cell>
          <cell r="G62" t="str">
            <v>1966-12-07</v>
          </cell>
          <cell r="H62">
            <v>7040.27</v>
          </cell>
        </row>
        <row r="63">
          <cell r="B63">
            <v>439</v>
          </cell>
          <cell r="C63" t="str">
            <v>Trybuna sportowa</v>
          </cell>
          <cell r="D63" t="str">
            <v>ST-VIII-97</v>
          </cell>
          <cell r="E63" t="str">
            <v>Skocznia Skalite</v>
          </cell>
          <cell r="F63" t="str">
            <v>ul. Sportowa 8</v>
          </cell>
          <cell r="G63" t="str">
            <v>2010-10-28</v>
          </cell>
          <cell r="H63">
            <v>162436.70000000001</v>
          </cell>
        </row>
        <row r="64">
          <cell r="B64">
            <v>388</v>
          </cell>
          <cell r="C64" t="str">
            <v>Trybuny Wisła</v>
          </cell>
          <cell r="D64" t="str">
            <v>ST-VIII-84</v>
          </cell>
          <cell r="E64" t="str">
            <v>Wisła Malinka</v>
          </cell>
          <cell r="F64" t="str">
            <v>Wisła Malinka 4</v>
          </cell>
          <cell r="G64" t="str">
            <v>2009-10-31</v>
          </cell>
          <cell r="H64">
            <v>94794</v>
          </cell>
        </row>
        <row r="65">
          <cell r="B65">
            <v>389</v>
          </cell>
          <cell r="C65" t="str">
            <v>Trybuny Wisła</v>
          </cell>
          <cell r="D65" t="str">
            <v>ST-VIII-85</v>
          </cell>
          <cell r="E65" t="str">
            <v>Wisła Malinka</v>
          </cell>
          <cell r="F65" t="str">
            <v>Wisła Malinka 4</v>
          </cell>
          <cell r="G65" t="str">
            <v>2009-10-31</v>
          </cell>
          <cell r="H65">
            <v>64245</v>
          </cell>
        </row>
        <row r="66">
          <cell r="B66">
            <v>426</v>
          </cell>
          <cell r="C66" t="str">
            <v>TV Samsung LE -55C650</v>
          </cell>
          <cell r="D66" t="str">
            <v>ST-VIII-96</v>
          </cell>
          <cell r="E66" t="str">
            <v>Internat Sportowy</v>
          </cell>
          <cell r="F66" t="str">
            <v>Szczyrk ul. Plażowa 8</v>
          </cell>
          <cell r="G66" t="str">
            <v>2010-10-28</v>
          </cell>
          <cell r="H66">
            <v>5800</v>
          </cell>
        </row>
        <row r="67">
          <cell r="B67">
            <v>375</v>
          </cell>
          <cell r="C67" t="str">
            <v>Urządze i oprogr dla syst pulpitów sędziow Wisła</v>
          </cell>
          <cell r="D67" t="str">
            <v>ST-VI-118</v>
          </cell>
          <cell r="E67" t="str">
            <v>Wisła Malinka</v>
          </cell>
          <cell r="F67" t="str">
            <v>Wisła Malinka 4</v>
          </cell>
          <cell r="G67" t="str">
            <v>2009-10-31</v>
          </cell>
          <cell r="H67">
            <v>86500</v>
          </cell>
        </row>
        <row r="68">
          <cell r="B68">
            <v>685</v>
          </cell>
          <cell r="C68" t="str">
            <v>Urządzenia startu i mety dla narciarstwa</v>
          </cell>
          <cell r="D68" t="str">
            <v>ST-VI-206</v>
          </cell>
          <cell r="E68" t="str">
            <v>Trasy Narciarskie Skrzyczne</v>
          </cell>
          <cell r="F68" t="str">
            <v>Myśliwska 45</v>
          </cell>
          <cell r="G68" t="str">
            <v>2018-02-28</v>
          </cell>
          <cell r="H68">
            <v>60452</v>
          </cell>
        </row>
        <row r="69">
          <cell r="B69">
            <v>242</v>
          </cell>
          <cell r="C69" t="str">
            <v>Urządzenie do masażu HIVAMAT 200</v>
          </cell>
          <cell r="D69" t="str">
            <v>ST-VIII-18</v>
          </cell>
          <cell r="E69" t="str">
            <v>Hala Sportowa</v>
          </cell>
          <cell r="F69" t="str">
            <v>Szczyrk ul. Plażowa 8</v>
          </cell>
          <cell r="G69" t="str">
            <v>2002-10-31</v>
          </cell>
          <cell r="H69">
            <v>9900</v>
          </cell>
        </row>
        <row r="70">
          <cell r="B70">
            <v>320</v>
          </cell>
          <cell r="C70" t="str">
            <v>Wózek na wykładziny sportowe</v>
          </cell>
          <cell r="D70" t="str">
            <v>ST-VIII-71</v>
          </cell>
          <cell r="E70" t="str">
            <v>Hala Sportowa</v>
          </cell>
          <cell r="F70" t="str">
            <v>Szczyrk ul. Plażowa 8</v>
          </cell>
          <cell r="G70" t="str">
            <v>2004-06-30</v>
          </cell>
          <cell r="H70">
            <v>9086</v>
          </cell>
        </row>
        <row r="71">
          <cell r="B71">
            <v>224</v>
          </cell>
          <cell r="C71" t="str">
            <v>Zegar STOPER</v>
          </cell>
          <cell r="D71" t="str">
            <v>ST-VI-97</v>
          </cell>
          <cell r="E71" t="str">
            <v>Kolej linowa Skrzyczne</v>
          </cell>
          <cell r="F71" t="str">
            <v>Myśliwska 45</v>
          </cell>
          <cell r="G71" t="str">
            <v>2000-09-25</v>
          </cell>
          <cell r="H71">
            <v>503.55</v>
          </cell>
        </row>
        <row r="72">
          <cell r="B72">
            <v>274</v>
          </cell>
          <cell r="C72" t="str">
            <v>Zeskok do skoku wzwyż wg zał A-POLSKOK</v>
          </cell>
          <cell r="D72" t="str">
            <v>ST-VIII-48</v>
          </cell>
          <cell r="E72" t="str">
            <v>Hala Sportowa</v>
          </cell>
          <cell r="F72" t="str">
            <v>Szczyrk ul. Plażowa 8</v>
          </cell>
          <cell r="G72" t="str">
            <v>2002-10-31</v>
          </cell>
          <cell r="H72">
            <v>14198.36</v>
          </cell>
        </row>
        <row r="73">
          <cell r="B73">
            <v>275</v>
          </cell>
          <cell r="C73" t="str">
            <v>Zeskok do skoku wzwyż wg załącz A-POLSKOK</v>
          </cell>
          <cell r="D73" t="str">
            <v>ST-VIII-48/A</v>
          </cell>
          <cell r="E73" t="str">
            <v>Hala Sportowa</v>
          </cell>
          <cell r="F73" t="str">
            <v>Szczyrk ul. Plażowa 8</v>
          </cell>
          <cell r="G73" t="str">
            <v>2002-10-31</v>
          </cell>
          <cell r="H73">
            <v>14198.36</v>
          </cell>
        </row>
        <row r="74">
          <cell r="B74">
            <v>723</v>
          </cell>
          <cell r="C74" t="str">
            <v>Zestaw 2 saun do odnowy biologicznej</v>
          </cell>
          <cell r="D74" t="str">
            <v>ST-VIII-149</v>
          </cell>
          <cell r="E74" t="str">
            <v>Hala Sportowa</v>
          </cell>
          <cell r="F74" t="str">
            <v>Szczyrk ul. Plażowa 8</v>
          </cell>
          <cell r="G74" t="str">
            <v>2019-11-30</v>
          </cell>
          <cell r="H74">
            <v>28150</v>
          </cell>
        </row>
        <row r="75">
          <cell r="B75">
            <v>281</v>
          </cell>
          <cell r="C75" t="str">
            <v>Zestaw do badminntona słupki z atestem IBF-ERHARD</v>
          </cell>
          <cell r="D75" t="str">
            <v>ST-VIII-50/D</v>
          </cell>
          <cell r="E75" t="str">
            <v>Hala Sportowa</v>
          </cell>
          <cell r="F75" t="str">
            <v>Szczyrk ul. Plażowa 8</v>
          </cell>
          <cell r="G75" t="str">
            <v>2002-10-31</v>
          </cell>
          <cell r="H75">
            <v>4616.4799999999996</v>
          </cell>
        </row>
        <row r="76">
          <cell r="B76">
            <v>278</v>
          </cell>
          <cell r="C76" t="str">
            <v>Zestaw do badmintona słupki z atestem IBF-ERHARD</v>
          </cell>
          <cell r="D76" t="str">
            <v>ST-VIII-50/A</v>
          </cell>
          <cell r="E76" t="str">
            <v>Hala Sportowa</v>
          </cell>
          <cell r="F76" t="str">
            <v>Szczyrk ul. Plażowa 8</v>
          </cell>
          <cell r="G76" t="str">
            <v>2002-10-31</v>
          </cell>
          <cell r="H76">
            <v>4616.4799999999996</v>
          </cell>
        </row>
        <row r="77">
          <cell r="B77">
            <v>279</v>
          </cell>
          <cell r="C77" t="str">
            <v>Zestaw do badmintona słupki z atestem IBF-ERHARD</v>
          </cell>
          <cell r="D77" t="str">
            <v>ST-VIII-50/B</v>
          </cell>
          <cell r="E77" t="str">
            <v>Hala Sportowa</v>
          </cell>
          <cell r="F77" t="str">
            <v>Szczyrk ul. Plażowa 8</v>
          </cell>
          <cell r="G77" t="str">
            <v>2002-10-31</v>
          </cell>
          <cell r="H77">
            <v>4616.4799999999996</v>
          </cell>
        </row>
        <row r="78">
          <cell r="B78">
            <v>277</v>
          </cell>
          <cell r="C78" t="str">
            <v>Zestaw do badmintona,słupki atest IBF-ERHARD</v>
          </cell>
          <cell r="D78" t="str">
            <v>ST-VIII-50</v>
          </cell>
          <cell r="E78" t="str">
            <v>Hala Sportowa</v>
          </cell>
          <cell r="F78" t="str">
            <v>Szczyrk ul. Plażowa 8</v>
          </cell>
          <cell r="G78" t="str">
            <v>2002-10-31</v>
          </cell>
          <cell r="H78">
            <v>4616.4799999999996</v>
          </cell>
        </row>
        <row r="79">
          <cell r="B79">
            <v>289</v>
          </cell>
          <cell r="C79" t="str">
            <v>Zestaw do gry / słupki siatki antenki fotel/</v>
          </cell>
          <cell r="D79" t="str">
            <v>ST-VIII-54/B</v>
          </cell>
          <cell r="E79" t="str">
            <v>Hala Sportowa</v>
          </cell>
          <cell r="F79" t="str">
            <v>Szczyrk ul. Plażowa 8</v>
          </cell>
          <cell r="G79" t="str">
            <v>2002-10-31</v>
          </cell>
          <cell r="H79">
            <v>62507.67</v>
          </cell>
        </row>
        <row r="80">
          <cell r="B80">
            <v>288</v>
          </cell>
          <cell r="C80" t="str">
            <v>Zestaw do gry /słupki siatki antenki fotel/</v>
          </cell>
          <cell r="D80" t="str">
            <v>ST-VIII-54/A</v>
          </cell>
          <cell r="E80" t="str">
            <v>Hala Sportowa</v>
          </cell>
          <cell r="F80" t="str">
            <v>Szczyrk ul. Plażowa 8</v>
          </cell>
          <cell r="G80" t="str">
            <v>2002-10-31</v>
          </cell>
          <cell r="H80">
            <v>62507.68</v>
          </cell>
        </row>
        <row r="81">
          <cell r="B81">
            <v>287</v>
          </cell>
          <cell r="C81" t="str">
            <v>Zestaw do gry /słupki siatki,antenki,fotel/</v>
          </cell>
          <cell r="D81" t="str">
            <v>ST-VIII-54</v>
          </cell>
          <cell r="E81" t="str">
            <v>Hala Sportowa</v>
          </cell>
          <cell r="F81" t="str">
            <v>Szczyrk ul. Plażowa 8</v>
          </cell>
          <cell r="G81" t="str">
            <v>2002-10-31</v>
          </cell>
          <cell r="H81">
            <v>62507.68</v>
          </cell>
        </row>
        <row r="82">
          <cell r="B82">
            <v>711</v>
          </cell>
          <cell r="C82" t="str">
            <v>Zestaw do skoku o tyczce</v>
          </cell>
          <cell r="D82" t="str">
            <v>ST-VIII-144</v>
          </cell>
          <cell r="E82" t="str">
            <v>Hala Sportowa</v>
          </cell>
          <cell r="F82" t="str">
            <v>Szczyrk ul. Plażowa 8</v>
          </cell>
          <cell r="G82" t="str">
            <v>2019-04-30</v>
          </cell>
          <cell r="H82">
            <v>88932.03</v>
          </cell>
        </row>
        <row r="83">
          <cell r="B83">
            <v>252</v>
          </cell>
          <cell r="C83" t="str">
            <v>Zestaw reanimacyjny w walizce</v>
          </cell>
          <cell r="D83" t="str">
            <v>ST-VIII-27</v>
          </cell>
          <cell r="E83" t="str">
            <v>Hala Sportowa</v>
          </cell>
          <cell r="F83" t="str">
            <v>Szczyrk ul. Plażowa 8</v>
          </cell>
          <cell r="G83" t="str">
            <v>2002-10-31</v>
          </cell>
          <cell r="H83">
            <v>12187.8</v>
          </cell>
        </row>
        <row r="84">
          <cell r="B84">
            <v>265</v>
          </cell>
          <cell r="C84" t="str">
            <v>Zestaw sztangielek 2 -45 kg</v>
          </cell>
          <cell r="D84" t="str">
            <v>ST-VIII-40</v>
          </cell>
          <cell r="E84" t="str">
            <v>Hala Sportowa</v>
          </cell>
          <cell r="F84" t="str">
            <v>Szczyrk ul. Plażowa 8</v>
          </cell>
          <cell r="G84" t="str">
            <v>2002-10-31</v>
          </cell>
          <cell r="H84">
            <v>13750</v>
          </cell>
        </row>
        <row r="85">
          <cell r="B85">
            <v>266</v>
          </cell>
          <cell r="C85" t="str">
            <v>Zestaw sztangielek 2 -45 kg</v>
          </cell>
          <cell r="D85" t="str">
            <v>ST-VIII-40/A</v>
          </cell>
          <cell r="E85" t="str">
            <v>Hala Sportowa</v>
          </cell>
          <cell r="F85" t="str">
            <v>Szczyrk ul. Plażowa 8</v>
          </cell>
          <cell r="G85" t="str">
            <v>2002-10-31</v>
          </cell>
          <cell r="H85">
            <v>13750</v>
          </cell>
        </row>
        <row r="86">
          <cell r="B86">
            <v>280</v>
          </cell>
          <cell r="C86" t="str">
            <v>Zestawdo badminitona słupki z atestem IBF-ERHARD</v>
          </cell>
          <cell r="D86" t="str">
            <v>ST-VIII-50/C</v>
          </cell>
          <cell r="E86" t="str">
            <v>Hala Sportowa</v>
          </cell>
          <cell r="F86" t="str">
            <v>Szczyrk ul. Plażowa 8</v>
          </cell>
          <cell r="G86" t="str">
            <v>2002-10-31</v>
          </cell>
          <cell r="H86">
            <v>4616.4799999999996</v>
          </cell>
        </row>
        <row r="87">
          <cell r="B87">
            <v>210</v>
          </cell>
          <cell r="C87" t="str">
            <v>Zwiększenie wartości internat Sportowy Antena TV</v>
          </cell>
          <cell r="D87" t="str">
            <v>ST-I-19</v>
          </cell>
          <cell r="E87" t="str">
            <v>Internat Sportowy</v>
          </cell>
          <cell r="F87" t="str">
            <v>Szczyrk ul. Plażowa 8</v>
          </cell>
          <cell r="G87" t="str">
            <v>1993-12-31</v>
          </cell>
          <cell r="H87">
            <v>8820</v>
          </cell>
        </row>
        <row r="88">
          <cell r="B88">
            <v>371</v>
          </cell>
          <cell r="C88" t="str">
            <v>Agregat prądotwórczy Sk Wisła</v>
          </cell>
          <cell r="D88" t="str">
            <v>ST-III-9</v>
          </cell>
          <cell r="E88" t="str">
            <v>Wisła Malinka</v>
          </cell>
          <cell r="F88" t="str">
            <v>Wisła Malinka 4</v>
          </cell>
          <cell r="G88" t="str">
            <v>2009-10-31</v>
          </cell>
          <cell r="H88">
            <v>247538</v>
          </cell>
        </row>
        <row r="89">
          <cell r="B89">
            <v>382</v>
          </cell>
          <cell r="C89" t="str">
            <v>Armatka do sztucznego naśnieżania W</v>
          </cell>
          <cell r="D89" t="str">
            <v>ST-VI-125</v>
          </cell>
          <cell r="E89" t="str">
            <v>Wisła Malinka</v>
          </cell>
          <cell r="F89" t="str">
            <v>Wisła Malinka 4</v>
          </cell>
          <cell r="G89" t="str">
            <v>2009-10-31</v>
          </cell>
          <cell r="H89">
            <v>133927</v>
          </cell>
        </row>
        <row r="90">
          <cell r="B90">
            <v>368</v>
          </cell>
          <cell r="C90" t="str">
            <v>Domek drewniany z instalacjami 1 Skocznia Wisła M</v>
          </cell>
          <cell r="D90" t="str">
            <v>ST-I-27</v>
          </cell>
          <cell r="E90" t="str">
            <v>Wisła Malinka</v>
          </cell>
          <cell r="F90" t="str">
            <v>Wisła Malinka 4</v>
          </cell>
          <cell r="G90" t="str">
            <v>2009-10-31</v>
          </cell>
          <cell r="H90">
            <v>320062</v>
          </cell>
        </row>
        <row r="91">
          <cell r="B91">
            <v>369</v>
          </cell>
          <cell r="C91" t="str">
            <v>Domek drewniany z instalacją Skocznia Wisła M</v>
          </cell>
          <cell r="D91" t="str">
            <v>ST-I-28</v>
          </cell>
          <cell r="E91" t="str">
            <v>Wisła Malinka</v>
          </cell>
          <cell r="F91" t="str">
            <v>Wisła Malinka 4</v>
          </cell>
          <cell r="G91" t="str">
            <v>2009-10-31</v>
          </cell>
          <cell r="H91">
            <v>333220</v>
          </cell>
        </row>
        <row r="92">
          <cell r="B92">
            <v>442</v>
          </cell>
          <cell r="C92" t="str">
            <v>Domek parkingowy Wisła Malinka</v>
          </cell>
          <cell r="D92" t="str">
            <v>ST-VIII-99</v>
          </cell>
          <cell r="E92" t="str">
            <v>Wisła Malinka</v>
          </cell>
          <cell r="F92" t="str">
            <v>Wisła Malinka 4</v>
          </cell>
          <cell r="G92" t="str">
            <v>2010-10-28</v>
          </cell>
          <cell r="H92">
            <v>6426.23</v>
          </cell>
        </row>
        <row r="93">
          <cell r="B93">
            <v>445</v>
          </cell>
          <cell r="C93" t="str">
            <v>Frez do maszyny śnieżnej</v>
          </cell>
          <cell r="D93" t="str">
            <v>ST-VII-55</v>
          </cell>
          <cell r="E93" t="str">
            <v>Wisła Malinka</v>
          </cell>
          <cell r="F93" t="str">
            <v>Wisła Malinka 4</v>
          </cell>
          <cell r="G93" t="str">
            <v>2011-11-30</v>
          </cell>
          <cell r="H93">
            <v>97600</v>
          </cell>
        </row>
        <row r="94">
          <cell r="B94">
            <v>777</v>
          </cell>
          <cell r="C94" t="str">
            <v>Infrastruktura sieciowa COS OPO etap II ST-IV-71</v>
          </cell>
          <cell r="D94" t="str">
            <v>ST-IV-71 (1)</v>
          </cell>
          <cell r="E94" t="str">
            <v>Administracja</v>
          </cell>
          <cell r="F94" t="str">
            <v>Szczyrk ul. Plażowa 8</v>
          </cell>
          <cell r="G94" t="str">
            <v>2021-12-31</v>
          </cell>
          <cell r="H94">
            <v>460000</v>
          </cell>
        </row>
        <row r="95">
          <cell r="B95">
            <v>365</v>
          </cell>
          <cell r="C95" t="str">
            <v>Kamera 5LCO-COLOR -moduł odczytu wyniku</v>
          </cell>
          <cell r="D95" t="str">
            <v>ST-VI-114</v>
          </cell>
          <cell r="E95" t="str">
            <v>Skocznia Skalite</v>
          </cell>
          <cell r="F95" t="str">
            <v>ul. Sportowa 8</v>
          </cell>
          <cell r="G95" t="str">
            <v>2009-09-30</v>
          </cell>
          <cell r="H95">
            <v>12346.4</v>
          </cell>
        </row>
        <row r="96">
          <cell r="B96">
            <v>366</v>
          </cell>
          <cell r="C96" t="str">
            <v>Kamera 5LCO-TIMER moduł podstawy czasu</v>
          </cell>
          <cell r="D96" t="str">
            <v>ST-VI-115</v>
          </cell>
          <cell r="E96" t="str">
            <v>Skocznia Skalite</v>
          </cell>
          <cell r="F96" t="str">
            <v>ul. Sportowa 8</v>
          </cell>
          <cell r="G96" t="str">
            <v>2009-09-30</v>
          </cell>
          <cell r="H96">
            <v>14699</v>
          </cell>
        </row>
        <row r="97">
          <cell r="B97">
            <v>1030</v>
          </cell>
          <cell r="C97" t="str">
            <v>Komplet Mebli Biuro Dyrektora</v>
          </cell>
          <cell r="D97" t="str">
            <v>ST-VIII-237</v>
          </cell>
          <cell r="E97" t="str">
            <v>Administracja</v>
          </cell>
          <cell r="F97" t="str">
            <v>Szczyrk ul. Plażowa 8</v>
          </cell>
          <cell r="G97" t="str">
            <v>2023-12-31</v>
          </cell>
          <cell r="H97">
            <v>25500</v>
          </cell>
        </row>
        <row r="98">
          <cell r="B98">
            <v>1029</v>
          </cell>
          <cell r="C98" t="str">
            <v>Komplet Mebli Dział Inwestycji i Skoczni</v>
          </cell>
          <cell r="D98" t="str">
            <v>ST-VIII-236</v>
          </cell>
          <cell r="E98" t="str">
            <v>Administracja</v>
          </cell>
          <cell r="F98" t="str">
            <v>Szczyrk ul. Plażowa 8</v>
          </cell>
          <cell r="G98" t="str">
            <v>2023-12-31</v>
          </cell>
          <cell r="H98">
            <v>17000</v>
          </cell>
        </row>
        <row r="99">
          <cell r="B99">
            <v>1026</v>
          </cell>
          <cell r="C99" t="str">
            <v>Komplet Mebli Dział Kard i Płac</v>
          </cell>
          <cell r="D99" t="str">
            <v>ST-VIII-233</v>
          </cell>
          <cell r="E99" t="str">
            <v>Administracja</v>
          </cell>
          <cell r="F99" t="str">
            <v>Szczyrk ul. Plażowa 8</v>
          </cell>
          <cell r="G99" t="str">
            <v>2023-12-31</v>
          </cell>
          <cell r="H99">
            <v>20000</v>
          </cell>
        </row>
        <row r="100">
          <cell r="B100">
            <v>1027</v>
          </cell>
          <cell r="C100" t="str">
            <v>Komplet Mebli Dział Kard i Płac kuchnia</v>
          </cell>
          <cell r="D100" t="str">
            <v>ST-VIII-234</v>
          </cell>
          <cell r="E100" t="str">
            <v>Administracja</v>
          </cell>
          <cell r="F100" t="str">
            <v>Szczyrk ul. Plażowa 8</v>
          </cell>
          <cell r="G100" t="str">
            <v>2023-12-31</v>
          </cell>
          <cell r="H100">
            <v>15000</v>
          </cell>
        </row>
        <row r="101">
          <cell r="B101">
            <v>1028</v>
          </cell>
          <cell r="C101" t="str">
            <v>Komplet Mebli Dział Zamówien Publicznych</v>
          </cell>
          <cell r="D101" t="str">
            <v>ST-VIII-235</v>
          </cell>
          <cell r="E101" t="str">
            <v>Administracja</v>
          </cell>
          <cell r="F101" t="str">
            <v>Szczyrk ul. Plażowa 8</v>
          </cell>
          <cell r="G101" t="str">
            <v>2023-12-31</v>
          </cell>
          <cell r="H101">
            <v>17500</v>
          </cell>
        </row>
        <row r="102">
          <cell r="B102">
            <v>1031</v>
          </cell>
          <cell r="C102" t="str">
            <v>Komplet Mebli Sekretariat - kuchnia</v>
          </cell>
          <cell r="D102" t="str">
            <v>ST-VIII-238</v>
          </cell>
          <cell r="E102" t="str">
            <v>Administracja</v>
          </cell>
          <cell r="F102" t="str">
            <v>Szczyrk ul. Plażowa 8</v>
          </cell>
          <cell r="G102" t="str">
            <v>2023-12-31</v>
          </cell>
          <cell r="H102">
            <v>17000</v>
          </cell>
        </row>
        <row r="103">
          <cell r="B103">
            <v>1007</v>
          </cell>
          <cell r="C103" t="str">
            <v>Konika Minolta Bizhub C300I</v>
          </cell>
          <cell r="D103" t="str">
            <v>ST-VIII-229</v>
          </cell>
          <cell r="E103" t="str">
            <v>Administracja</v>
          </cell>
          <cell r="F103" t="str">
            <v>Szczyrk ul. Plażowa 8</v>
          </cell>
          <cell r="G103" t="str">
            <v>2023-12-31</v>
          </cell>
          <cell r="H103">
            <v>10400</v>
          </cell>
        </row>
        <row r="104">
          <cell r="B104">
            <v>1008</v>
          </cell>
          <cell r="C104" t="str">
            <v>Konika Minolta Bizhub C300I</v>
          </cell>
          <cell r="D104" t="str">
            <v>ST-VIII-230</v>
          </cell>
          <cell r="E104" t="str">
            <v>Administracja</v>
          </cell>
          <cell r="F104" t="str">
            <v>Szczyrk ul. Plażowa 8</v>
          </cell>
          <cell r="G104" t="str">
            <v>2023-12-31</v>
          </cell>
          <cell r="H104">
            <v>10400</v>
          </cell>
        </row>
        <row r="105">
          <cell r="B105">
            <v>606</v>
          </cell>
          <cell r="C105" t="str">
            <v>Kopiarka Konica Minolta BIZHUB C227</v>
          </cell>
          <cell r="D105" t="str">
            <v>ST-VIII-116</v>
          </cell>
          <cell r="E105" t="str">
            <v>Administracja</v>
          </cell>
          <cell r="F105" t="str">
            <v>Szczyrk ul. Plażowa 8</v>
          </cell>
          <cell r="G105" t="str">
            <v>2016-05-31</v>
          </cell>
          <cell r="H105">
            <v>9100</v>
          </cell>
        </row>
        <row r="106">
          <cell r="B106">
            <v>657</v>
          </cell>
          <cell r="C106" t="str">
            <v>Kserokopiarka bizhub C227</v>
          </cell>
          <cell r="D106" t="str">
            <v>ST-VIII-132</v>
          </cell>
          <cell r="E106" t="str">
            <v>Administracja</v>
          </cell>
          <cell r="F106" t="str">
            <v>Szczyrk ul. Plażowa 8</v>
          </cell>
          <cell r="G106" t="str">
            <v>2017-11-30</v>
          </cell>
          <cell r="H106">
            <v>9499</v>
          </cell>
        </row>
        <row r="107">
          <cell r="B107">
            <v>386</v>
          </cell>
          <cell r="C107" t="str">
            <v>Maszyna śnieżna PIBU 400 W</v>
          </cell>
          <cell r="D107" t="str">
            <v>ST-VII-44</v>
          </cell>
          <cell r="E107" t="str">
            <v>wisła Malinka</v>
          </cell>
          <cell r="F107" t="str">
            <v>Wisła Malinka 4</v>
          </cell>
          <cell r="G107" t="str">
            <v>2009-10-31</v>
          </cell>
          <cell r="H107">
            <v>1468950</v>
          </cell>
        </row>
        <row r="108">
          <cell r="B108">
            <v>669</v>
          </cell>
          <cell r="C108" t="str">
            <v>Oświetlenie rozbiegu skoczni K120 Wisła Malinka</v>
          </cell>
          <cell r="D108" t="str">
            <v>ST-II-36</v>
          </cell>
          <cell r="E108" t="str">
            <v>Wisła Malinka</v>
          </cell>
          <cell r="F108" t="str">
            <v>Wisła Malinka 4</v>
          </cell>
          <cell r="G108" t="str">
            <v>2017-12-31</v>
          </cell>
          <cell r="H108">
            <v>125500</v>
          </cell>
        </row>
        <row r="109">
          <cell r="B109">
            <v>982</v>
          </cell>
          <cell r="C109" t="str">
            <v>Ploter Ao ze skanerem HP DesignJet T830 36"</v>
          </cell>
          <cell r="D109" t="str">
            <v>ST-V-34</v>
          </cell>
          <cell r="E109" t="str">
            <v>Administracja</v>
          </cell>
          <cell r="F109" t="str">
            <v>Szczyrk ul. Plażowa 8</v>
          </cell>
          <cell r="G109" t="str">
            <v>2023-11-30</v>
          </cell>
          <cell r="H109">
            <v>18900</v>
          </cell>
        </row>
        <row r="110">
          <cell r="B110">
            <v>1037</v>
          </cell>
          <cell r="C110" t="str">
            <v>Serwer Lenovo ThinkSystem SR 250 V2</v>
          </cell>
          <cell r="D110" t="str">
            <v>ST-IV-79</v>
          </cell>
          <cell r="E110" t="str">
            <v>Administracja</v>
          </cell>
          <cell r="F110" t="str">
            <v>Szczyrk ul. Plażowa 8</v>
          </cell>
          <cell r="G110" t="str">
            <v>2024-02-29</v>
          </cell>
          <cell r="H110">
            <v>21500</v>
          </cell>
        </row>
        <row r="111">
          <cell r="B111">
            <v>1050</v>
          </cell>
          <cell r="C111" t="str">
            <v>Sklep internetowy</v>
          </cell>
          <cell r="D111" t="str">
            <v>WNiP-13</v>
          </cell>
          <cell r="E111" t="str">
            <v>Administracja</v>
          </cell>
          <cell r="F111" t="str">
            <v>Szczyrk ul. Plażowa 8</v>
          </cell>
          <cell r="G111" t="str">
            <v>2024-07-31</v>
          </cell>
          <cell r="H111">
            <v>47700</v>
          </cell>
        </row>
        <row r="112">
          <cell r="B112">
            <v>370</v>
          </cell>
          <cell r="C112" t="str">
            <v>Skocznia Narciarska K-120 Wisła Malinka</v>
          </cell>
          <cell r="D112" t="str">
            <v>ST-II-16</v>
          </cell>
          <cell r="E112" t="str">
            <v>Wisła Malinka</v>
          </cell>
          <cell r="F112" t="str">
            <v>Wisła Malinka 4</v>
          </cell>
          <cell r="G112" t="str">
            <v>2009-10-31</v>
          </cell>
          <cell r="H112">
            <v>38902275.460000001</v>
          </cell>
        </row>
        <row r="113">
          <cell r="B113">
            <v>373</v>
          </cell>
          <cell r="C113" t="str">
            <v>System mrożenia rozbiegu skoczni K-120 w Wiśle M</v>
          </cell>
          <cell r="D113" t="str">
            <v>ST-VI-116</v>
          </cell>
          <cell r="E113" t="str">
            <v>Wisła Malinka</v>
          </cell>
          <cell r="F113" t="str">
            <v>Wisła Malinka 4</v>
          </cell>
          <cell r="G113" t="str">
            <v>2009-10-31</v>
          </cell>
          <cell r="H113">
            <v>494100</v>
          </cell>
        </row>
        <row r="114">
          <cell r="B114">
            <v>668</v>
          </cell>
          <cell r="C114" t="str">
            <v>Tory najazdowe Skocznia Wisła Malinka</v>
          </cell>
          <cell r="D114" t="str">
            <v>ST-VIII-136</v>
          </cell>
          <cell r="E114" t="str">
            <v>Wisła Malinka</v>
          </cell>
          <cell r="F114" t="str">
            <v>Wisła Malinka 4</v>
          </cell>
          <cell r="G114" t="str">
            <v>2017-12-28</v>
          </cell>
          <cell r="H114">
            <v>1900000</v>
          </cell>
        </row>
        <row r="115">
          <cell r="B115">
            <v>383</v>
          </cell>
          <cell r="C115" t="str">
            <v>Wciągarka armatki EKO-D15 HB Wisła</v>
          </cell>
          <cell r="D115" t="str">
            <v>ST-VI-126</v>
          </cell>
          <cell r="E115" t="str">
            <v>Wisła Malinka</v>
          </cell>
          <cell r="F115" t="str">
            <v>Wisła Malinka 4</v>
          </cell>
          <cell r="G115" t="str">
            <v>2009-10-31</v>
          </cell>
          <cell r="H115">
            <v>133927</v>
          </cell>
        </row>
        <row r="116">
          <cell r="B116">
            <v>918</v>
          </cell>
          <cell r="C116" t="str">
            <v>Automat do naleśników</v>
          </cell>
          <cell r="D116" t="str">
            <v>ST-V-33</v>
          </cell>
          <cell r="E116" t="str">
            <v>Gastronomia</v>
          </cell>
          <cell r="F116" t="str">
            <v>Szczyrk ul. Plażowa 8</v>
          </cell>
          <cell r="G116" t="str">
            <v>2022-12-31</v>
          </cell>
          <cell r="H116">
            <v>26820</v>
          </cell>
        </row>
        <row r="117">
          <cell r="B117">
            <v>755</v>
          </cell>
          <cell r="C117" t="str">
            <v>Ciąg wydawczy</v>
          </cell>
          <cell r="D117" t="str">
            <v>S-V-22</v>
          </cell>
          <cell r="E117" t="str">
            <v>Gastronomia</v>
          </cell>
          <cell r="F117" t="str">
            <v>Szczyrk ul. Plażowa 8</v>
          </cell>
          <cell r="G117" t="str">
            <v>2020-12-31</v>
          </cell>
          <cell r="H117">
            <v>115500</v>
          </cell>
        </row>
        <row r="118">
          <cell r="B118">
            <v>975</v>
          </cell>
          <cell r="C118" t="str">
            <v>Ekspres Carimali Armonia Ultra LM z wyposażeniem</v>
          </cell>
          <cell r="D118" t="str">
            <v>ST-VIII-220</v>
          </cell>
          <cell r="E118" t="str">
            <v>Gastronomia</v>
          </cell>
          <cell r="F118" t="str">
            <v>Szczyrk ul. Plażowa 8</v>
          </cell>
          <cell r="G118" t="str">
            <v>2023-11-30</v>
          </cell>
          <cell r="H118">
            <v>38000</v>
          </cell>
        </row>
        <row r="119">
          <cell r="B119">
            <v>976</v>
          </cell>
          <cell r="C119" t="str">
            <v>Ekspres Carimali Armonia Ultra LM z wyposażeniem</v>
          </cell>
          <cell r="D119" t="str">
            <v>ST-VIII-221</v>
          </cell>
          <cell r="E119" t="str">
            <v>Gastronomia</v>
          </cell>
          <cell r="F119" t="str">
            <v>Szczyrk ul. Plażowa 8</v>
          </cell>
          <cell r="G119" t="str">
            <v>2023-11-30</v>
          </cell>
          <cell r="H119">
            <v>38000</v>
          </cell>
        </row>
        <row r="120">
          <cell r="B120">
            <v>977</v>
          </cell>
          <cell r="C120" t="str">
            <v>Ekspres Jura X8 Platin</v>
          </cell>
          <cell r="D120" t="str">
            <v>ST-VIII-222</v>
          </cell>
          <cell r="E120" t="str">
            <v>Gastronomia</v>
          </cell>
          <cell r="F120" t="str">
            <v>Szczyrk ul. Plażowa 8</v>
          </cell>
          <cell r="G120" t="str">
            <v>2023-11-30</v>
          </cell>
          <cell r="H120">
            <v>10560</v>
          </cell>
        </row>
        <row r="121">
          <cell r="B121">
            <v>978</v>
          </cell>
          <cell r="C121" t="str">
            <v>Ekspres Jura X8 Platin</v>
          </cell>
          <cell r="D121" t="str">
            <v>ST-VIII-223</v>
          </cell>
          <cell r="E121" t="str">
            <v>Gastronomia</v>
          </cell>
          <cell r="F121" t="str">
            <v>Szczyrk ul. Plażowa 8</v>
          </cell>
          <cell r="G121" t="str">
            <v>2023-11-30</v>
          </cell>
          <cell r="H121">
            <v>10560</v>
          </cell>
        </row>
        <row r="122">
          <cell r="B122">
            <v>649</v>
          </cell>
          <cell r="C122" t="str">
            <v>Klimatyzator Mitsubishi PHUZ-ZRP71VHA2</v>
          </cell>
          <cell r="D122" t="str">
            <v>ST-VI-188</v>
          </cell>
          <cell r="E122" t="str">
            <v>Gastronomia</v>
          </cell>
          <cell r="F122" t="str">
            <v>Szczyrk ul. Plażowa 8</v>
          </cell>
          <cell r="G122" t="str">
            <v>2017-10-31</v>
          </cell>
          <cell r="H122">
            <v>14796.75</v>
          </cell>
        </row>
        <row r="123">
          <cell r="B123">
            <v>859</v>
          </cell>
          <cell r="C123" t="str">
            <v>Klimatyzator na kuchnię Internatu Sportowego</v>
          </cell>
          <cell r="D123" t="str">
            <v>ST-VI-263</v>
          </cell>
          <cell r="E123" t="str">
            <v>Gastronomia</v>
          </cell>
          <cell r="F123" t="str">
            <v>Szczyrk ul. Plażowa 8</v>
          </cell>
          <cell r="G123" t="str">
            <v>2022-11-30</v>
          </cell>
          <cell r="H123">
            <v>14681.97</v>
          </cell>
        </row>
        <row r="124">
          <cell r="B124">
            <v>860</v>
          </cell>
          <cell r="C124" t="str">
            <v>Klimatyzator na kuchnię Internatu Sportowego</v>
          </cell>
          <cell r="D124" t="str">
            <v>ST-VI-264</v>
          </cell>
          <cell r="E124" t="str">
            <v>Gastronomia</v>
          </cell>
          <cell r="F124" t="str">
            <v>Szczyrk ul. Plażowa 8</v>
          </cell>
          <cell r="G124" t="str">
            <v>2022-11-30</v>
          </cell>
          <cell r="H124">
            <v>14681.98</v>
          </cell>
        </row>
        <row r="125">
          <cell r="B125">
            <v>630</v>
          </cell>
          <cell r="C125" t="str">
            <v>Komora chłodnicza</v>
          </cell>
          <cell r="D125" t="str">
            <v>ST-IV-67</v>
          </cell>
          <cell r="E125" t="str">
            <v>Gastronomia</v>
          </cell>
          <cell r="F125" t="str">
            <v>Szczyrk ul. Plażowa 8</v>
          </cell>
          <cell r="G125" t="str">
            <v>2016-12-30</v>
          </cell>
          <cell r="H125">
            <v>12250</v>
          </cell>
        </row>
        <row r="126">
          <cell r="B126">
            <v>731</v>
          </cell>
          <cell r="C126" t="str">
            <v>Komora mroźnicza</v>
          </cell>
          <cell r="D126" t="str">
            <v>ST-IV-70</v>
          </cell>
          <cell r="E126" t="str">
            <v>Gastronomia</v>
          </cell>
          <cell r="F126" t="str">
            <v>Szczyrk ul. Plażowa 8</v>
          </cell>
          <cell r="G126" t="str">
            <v>2020-04-30</v>
          </cell>
          <cell r="H126">
            <v>25968</v>
          </cell>
        </row>
        <row r="127">
          <cell r="B127">
            <v>920</v>
          </cell>
          <cell r="C127" t="str">
            <v>Komplet zabudowy ze stali nierdzewnej do kuchni</v>
          </cell>
          <cell r="D127" t="str">
            <v>ST-VIII-192</v>
          </cell>
          <cell r="E127" t="str">
            <v>Gastronomia</v>
          </cell>
          <cell r="F127" t="str">
            <v>Szczyrk ul. Plażowa 8</v>
          </cell>
          <cell r="G127" t="str">
            <v>2022-12-31</v>
          </cell>
          <cell r="H127">
            <v>24816</v>
          </cell>
        </row>
        <row r="128">
          <cell r="B128">
            <v>921</v>
          </cell>
          <cell r="C128" t="str">
            <v>Komplet zabudowy ze stali nierdzewnej do magazynu</v>
          </cell>
          <cell r="D128" t="str">
            <v>ST-VIII-193</v>
          </cell>
          <cell r="E128" t="str">
            <v>Gastronomia</v>
          </cell>
          <cell r="F128" t="str">
            <v>Szczyrk ul. Plażowa 8</v>
          </cell>
          <cell r="G128" t="str">
            <v>2022-12-31</v>
          </cell>
          <cell r="H128">
            <v>36976</v>
          </cell>
        </row>
        <row r="129">
          <cell r="B129">
            <v>919</v>
          </cell>
          <cell r="C129" t="str">
            <v>Komplet zabudowy ze stali nierdzewnej do obieralni</v>
          </cell>
          <cell r="D129" t="str">
            <v>ST-VIII-191</v>
          </cell>
          <cell r="E129" t="str">
            <v>Gastronomia</v>
          </cell>
          <cell r="F129" t="str">
            <v>Szczyrk ul. Plażowa 8</v>
          </cell>
          <cell r="G129" t="str">
            <v>2022-12-31</v>
          </cell>
          <cell r="H129">
            <v>42203</v>
          </cell>
        </row>
        <row r="130">
          <cell r="B130">
            <v>486</v>
          </cell>
          <cell r="C130" t="str">
            <v>Kostkarka do lodu FCB-130A</v>
          </cell>
          <cell r="D130" t="str">
            <v>ST-IV-64</v>
          </cell>
          <cell r="E130" t="str">
            <v>Gastronomia</v>
          </cell>
          <cell r="F130" t="str">
            <v>Szczyrk ul. Plażowa 8</v>
          </cell>
          <cell r="G130" t="str">
            <v>2015-05-31</v>
          </cell>
          <cell r="H130">
            <v>7100</v>
          </cell>
        </row>
        <row r="131">
          <cell r="B131">
            <v>753</v>
          </cell>
          <cell r="C131" t="str">
            <v>Krajalnica żywności Automatyczna A912 Teflon MA-GA</v>
          </cell>
          <cell r="D131" t="str">
            <v>S-V-21</v>
          </cell>
          <cell r="E131" t="str">
            <v>Gastronomia</v>
          </cell>
          <cell r="F131" t="str">
            <v>Szczyrk ul. Plażowa 8</v>
          </cell>
          <cell r="G131" t="str">
            <v>2020-12-31</v>
          </cell>
          <cell r="H131">
            <v>11315</v>
          </cell>
        </row>
        <row r="132">
          <cell r="B132">
            <v>756</v>
          </cell>
          <cell r="C132" t="str">
            <v>Kuchnia ceramiczna</v>
          </cell>
          <cell r="D132" t="str">
            <v>S-V-23</v>
          </cell>
          <cell r="E132" t="str">
            <v>Gastronomia</v>
          </cell>
          <cell r="F132" t="str">
            <v>Szczyrk ul. Plażowa 8</v>
          </cell>
          <cell r="G132" t="str">
            <v>2020-12-31</v>
          </cell>
          <cell r="H132">
            <v>15100</v>
          </cell>
        </row>
        <row r="133">
          <cell r="B133">
            <v>758</v>
          </cell>
          <cell r="C133" t="str">
            <v>Kuchnia elektryczna 6 palnikowa</v>
          </cell>
          <cell r="D133" t="str">
            <v>S-V-25</v>
          </cell>
          <cell r="E133" t="str">
            <v>Gastronomia</v>
          </cell>
          <cell r="F133" t="str">
            <v>Szczyrk ul. Plażowa 8</v>
          </cell>
          <cell r="G133" t="str">
            <v>2020-12-31</v>
          </cell>
          <cell r="H133">
            <v>12765</v>
          </cell>
        </row>
        <row r="134">
          <cell r="B134">
            <v>1067</v>
          </cell>
          <cell r="C134" t="str">
            <v>Kuchnia Elektryczna na podstawie szafkowej</v>
          </cell>
          <cell r="D134" t="str">
            <v>ST-V-40</v>
          </cell>
          <cell r="E134" t="str">
            <v>Gastronomia</v>
          </cell>
          <cell r="F134" t="str">
            <v>Szczyrk ul. Plażowa 8</v>
          </cell>
          <cell r="G134" t="str">
            <v>2024-12-31</v>
          </cell>
          <cell r="H134">
            <v>12266.32</v>
          </cell>
        </row>
        <row r="135">
          <cell r="B135">
            <v>454</v>
          </cell>
          <cell r="C135" t="str">
            <v>Mikser</v>
          </cell>
          <cell r="D135" t="str">
            <v>ST-VIII-101</v>
          </cell>
          <cell r="E135" t="str">
            <v>Gastronomia</v>
          </cell>
          <cell r="F135" t="str">
            <v>Szczyrk ul. Plażowa 8</v>
          </cell>
          <cell r="G135" t="str">
            <v>2012-12-31</v>
          </cell>
          <cell r="H135">
            <v>5100</v>
          </cell>
        </row>
        <row r="136">
          <cell r="B136">
            <v>917</v>
          </cell>
          <cell r="C136" t="str">
            <v>Mikser planetarny</v>
          </cell>
          <cell r="D136" t="str">
            <v>ST-V-32</v>
          </cell>
          <cell r="E136" t="str">
            <v>Gastronomia</v>
          </cell>
          <cell r="F136" t="str">
            <v>Szczyrk ul. Plażowa 8</v>
          </cell>
          <cell r="G136" t="str">
            <v>2022-12-31</v>
          </cell>
          <cell r="H136">
            <v>39479</v>
          </cell>
        </row>
        <row r="137">
          <cell r="B137">
            <v>616</v>
          </cell>
          <cell r="C137" t="str">
            <v>Obieraczka do ziemniaków OZ8N</v>
          </cell>
          <cell r="D137" t="str">
            <v>ST-V-12</v>
          </cell>
          <cell r="E137" t="str">
            <v>Gastronomia</v>
          </cell>
          <cell r="F137" t="str">
            <v>Szczyrk ul. Plażowa 8</v>
          </cell>
          <cell r="G137" t="str">
            <v>2016-10-31</v>
          </cell>
          <cell r="H137">
            <v>4200</v>
          </cell>
        </row>
        <row r="138">
          <cell r="B138">
            <v>757</v>
          </cell>
          <cell r="C138" t="str">
            <v>Piec 10xGN z podstawą</v>
          </cell>
          <cell r="D138" t="str">
            <v>S-V-24</v>
          </cell>
          <cell r="E138" t="str">
            <v>Gastronomia</v>
          </cell>
          <cell r="F138" t="str">
            <v>Szczyrk ul. Plażowa 8</v>
          </cell>
          <cell r="G138" t="str">
            <v>2020-12-31</v>
          </cell>
          <cell r="H138">
            <v>19500</v>
          </cell>
        </row>
        <row r="139">
          <cell r="B139">
            <v>453</v>
          </cell>
          <cell r="C139" t="str">
            <v>Piec Konwekcyjno Parowy Rational SCC wf 101 10ZXI</v>
          </cell>
          <cell r="D139" t="str">
            <v>ST-IV-59</v>
          </cell>
          <cell r="E139" t="str">
            <v>Gastronomia</v>
          </cell>
          <cell r="F139" t="str">
            <v>Szczyrk ul. Plażowa 8</v>
          </cell>
          <cell r="G139" t="str">
            <v>2012-10-31</v>
          </cell>
          <cell r="H139">
            <v>34900</v>
          </cell>
        </row>
        <row r="140">
          <cell r="B140">
            <v>693</v>
          </cell>
          <cell r="C140" t="str">
            <v>Piec Rational CMP 201E z myciem automatcznym</v>
          </cell>
          <cell r="D140" t="str">
            <v>ST-IV-68</v>
          </cell>
          <cell r="E140" t="str">
            <v>Gastronomia</v>
          </cell>
          <cell r="F140" t="str">
            <v>Szczyrk ul. Plażowa 8</v>
          </cell>
          <cell r="G140" t="str">
            <v>2018-12-31</v>
          </cell>
          <cell r="H140">
            <v>47100</v>
          </cell>
        </row>
        <row r="141">
          <cell r="B141">
            <v>752</v>
          </cell>
          <cell r="C141" t="str">
            <v>Prasa do mięsa wraz ze stolikiem</v>
          </cell>
          <cell r="D141" t="str">
            <v>S-V-20</v>
          </cell>
          <cell r="E141" t="str">
            <v>Gastronomia</v>
          </cell>
          <cell r="F141" t="str">
            <v>Szczyrk ul. Plażowa 8</v>
          </cell>
          <cell r="G141" t="str">
            <v>2020-12-31</v>
          </cell>
          <cell r="H141">
            <v>18295</v>
          </cell>
        </row>
        <row r="142">
          <cell r="B142">
            <v>916</v>
          </cell>
          <cell r="C142" t="str">
            <v>Reduktor odpadów żywności</v>
          </cell>
          <cell r="D142" t="str">
            <v>ST-V-31</v>
          </cell>
          <cell r="E142" t="str">
            <v>Gastronomia</v>
          </cell>
          <cell r="F142" t="str">
            <v>Szczyrk ul. Plażowa 8</v>
          </cell>
          <cell r="G142" t="str">
            <v>2022-12-31</v>
          </cell>
          <cell r="H142">
            <v>108129</v>
          </cell>
        </row>
        <row r="143">
          <cell r="B143">
            <v>634</v>
          </cell>
          <cell r="C143" t="str">
            <v>Sokowirówka do warzyw i owoców RobotCoupe</v>
          </cell>
          <cell r="D143" t="str">
            <v>ST-VIII-123</v>
          </cell>
          <cell r="E143" t="str">
            <v>Gastronomia</v>
          </cell>
          <cell r="F143" t="str">
            <v>Szczyrk ul. Plażowa 8</v>
          </cell>
          <cell r="G143" t="str">
            <v>2016-12-30</v>
          </cell>
          <cell r="H143">
            <v>4959.3500000000004</v>
          </cell>
        </row>
        <row r="144">
          <cell r="B144">
            <v>464</v>
          </cell>
          <cell r="C144" t="str">
            <v>Witryna chłodnicza ES-GREEN 4</v>
          </cell>
          <cell r="D144" t="str">
            <v>ST-IV-60</v>
          </cell>
          <cell r="E144" t="str">
            <v>Gastronomia</v>
          </cell>
          <cell r="F144" t="str">
            <v>Szczyrk ul. Plażowa 8</v>
          </cell>
          <cell r="G144" t="str">
            <v>2013-10-31</v>
          </cell>
          <cell r="H144">
            <v>8800</v>
          </cell>
        </row>
        <row r="145">
          <cell r="B145">
            <v>467</v>
          </cell>
          <cell r="C145" t="str">
            <v>Witryna chłodnicza ES-GREEN 4</v>
          </cell>
          <cell r="D145" t="str">
            <v>ST-IV-61</v>
          </cell>
          <cell r="E145" t="str">
            <v>Gastronomia</v>
          </cell>
          <cell r="F145" t="str">
            <v>Szczyrk ul. Plażowa 8</v>
          </cell>
          <cell r="G145" t="str">
            <v>2013-12-31</v>
          </cell>
          <cell r="H145">
            <v>8800</v>
          </cell>
        </row>
        <row r="146">
          <cell r="B146">
            <v>750</v>
          </cell>
          <cell r="C146" t="str">
            <v>Zmywarka przemysłowa 1262919</v>
          </cell>
          <cell r="D146" t="str">
            <v>S-V-18</v>
          </cell>
          <cell r="E146" t="str">
            <v>Gastronomia</v>
          </cell>
          <cell r="F146" t="str">
            <v>Szczyrk ul. Plażowa 8</v>
          </cell>
          <cell r="G146" t="str">
            <v>2020-12-31</v>
          </cell>
          <cell r="H146">
            <v>56000</v>
          </cell>
        </row>
        <row r="147">
          <cell r="B147">
            <v>751</v>
          </cell>
          <cell r="C147" t="str">
            <v>Zmywarka przemysłowa 3120688</v>
          </cell>
          <cell r="D147" t="str">
            <v>S-V-19</v>
          </cell>
          <cell r="E147" t="str">
            <v>Gastronomia</v>
          </cell>
          <cell r="F147" t="str">
            <v>Szczyrk ul. Plażowa 8</v>
          </cell>
          <cell r="G147" t="str">
            <v>2020-12-31</v>
          </cell>
          <cell r="H147">
            <v>13688</v>
          </cell>
        </row>
        <row r="148">
          <cell r="B148">
            <v>315</v>
          </cell>
          <cell r="C148" t="str">
            <v>Zmywarka przemysłowa Nr 478478 GS 502 V 11</v>
          </cell>
          <cell r="D148" t="str">
            <v>ST-VI-100</v>
          </cell>
          <cell r="E148" t="str">
            <v>Gastronomia</v>
          </cell>
          <cell r="F148" t="str">
            <v>Szczyrk ul. Plażowa 8</v>
          </cell>
          <cell r="G148" t="str">
            <v>2003-12-31</v>
          </cell>
          <cell r="H148">
            <v>14878</v>
          </cell>
        </row>
        <row r="149">
          <cell r="B149">
            <v>914</v>
          </cell>
          <cell r="C149" t="str">
            <v>Aneks szaf mroźniczych Jaworzyna</v>
          </cell>
          <cell r="D149" t="str">
            <v>ST-IV-75</v>
          </cell>
          <cell r="E149" t="str">
            <v>Gastronomia Jaworzyna</v>
          </cell>
          <cell r="F149" t="str">
            <v>stacja pośrednia przy Myśliwskiej 45</v>
          </cell>
          <cell r="G149" t="str">
            <v>2022-12-31</v>
          </cell>
          <cell r="H149">
            <v>20911.8</v>
          </cell>
        </row>
        <row r="150">
          <cell r="B150">
            <v>911</v>
          </cell>
          <cell r="C150" t="str">
            <v>Ciag urządzeń grzewczych kuchni Jaworzyna</v>
          </cell>
          <cell r="D150" t="str">
            <v>ST-V-28</v>
          </cell>
          <cell r="E150" t="str">
            <v>Gastronomia Jaworzyna</v>
          </cell>
          <cell r="F150" t="str">
            <v>stacja pośrednia przy Myśliwskiej 45</v>
          </cell>
          <cell r="G150" t="str">
            <v>2022-12-31</v>
          </cell>
          <cell r="H150">
            <v>46888.75</v>
          </cell>
        </row>
        <row r="151">
          <cell r="B151">
            <v>1048</v>
          </cell>
          <cell r="C151" t="str">
            <v>Domek Grilowy Jaworzyna</v>
          </cell>
          <cell r="D151" t="str">
            <v>ST-VIII-247</v>
          </cell>
          <cell r="E151" t="str">
            <v>Gastronomia Jaworzyna</v>
          </cell>
          <cell r="F151" t="str">
            <v>stacja pośrednia przy Myśliwskiej 45</v>
          </cell>
          <cell r="G151" t="str">
            <v>2024-07-31</v>
          </cell>
          <cell r="H151">
            <v>63235.87</v>
          </cell>
        </row>
        <row r="152">
          <cell r="B152">
            <v>1011</v>
          </cell>
          <cell r="C152" t="str">
            <v>Drukarka do ciasta flatbed Imago Falco</v>
          </cell>
          <cell r="D152" t="str">
            <v>ST-V-38</v>
          </cell>
          <cell r="E152" t="str">
            <v>Gastronomia Jaworzyna</v>
          </cell>
          <cell r="F152" t="str">
            <v>stacja pośrednia przy Myśliwskiej 45</v>
          </cell>
          <cell r="G152" t="str">
            <v>2023-12-31</v>
          </cell>
          <cell r="H152">
            <v>34000</v>
          </cell>
        </row>
        <row r="153">
          <cell r="B153">
            <v>915</v>
          </cell>
          <cell r="C153" t="str">
            <v>Komora chłodnicza Jaworzyna</v>
          </cell>
          <cell r="D153" t="str">
            <v>ST-IV-76</v>
          </cell>
          <cell r="E153" t="str">
            <v>Gastronomia Jaworzyna</v>
          </cell>
          <cell r="F153" t="str">
            <v>stacja pośrednia przy Myśliwskiej 45</v>
          </cell>
          <cell r="G153" t="str">
            <v>2022-12-31</v>
          </cell>
          <cell r="H153">
            <v>28300</v>
          </cell>
        </row>
        <row r="154">
          <cell r="B154">
            <v>1009</v>
          </cell>
          <cell r="C154" t="str">
            <v>Komora wędzarnicza KW 40</v>
          </cell>
          <cell r="D154" t="str">
            <v>ST-V-37</v>
          </cell>
          <cell r="E154" t="str">
            <v>Gastronomia Jaworzyna</v>
          </cell>
          <cell r="F154" t="str">
            <v>stacja pośrednia przy Myśliwskiej 45</v>
          </cell>
          <cell r="G154" t="str">
            <v>2023-12-31</v>
          </cell>
          <cell r="H154">
            <v>48000</v>
          </cell>
        </row>
        <row r="155">
          <cell r="B155">
            <v>961</v>
          </cell>
          <cell r="C155" t="str">
            <v>Komplet blatów z granitu</v>
          </cell>
          <cell r="D155" t="str">
            <v>ST-VIII-206</v>
          </cell>
          <cell r="E155" t="str">
            <v>Gastronomia Jaworzyna</v>
          </cell>
          <cell r="F155" t="str">
            <v>stacja pośrednia przy Myśliwskiej 45</v>
          </cell>
          <cell r="G155" t="str">
            <v>2023-08-31</v>
          </cell>
          <cell r="H155">
            <v>34290</v>
          </cell>
        </row>
        <row r="156">
          <cell r="B156">
            <v>969</v>
          </cell>
          <cell r="C156" t="str">
            <v>Komplet elementow dekoracyjnych obrazy</v>
          </cell>
          <cell r="D156" t="str">
            <v>ST-VIII-214</v>
          </cell>
          <cell r="E156" t="str">
            <v>Gastronomia Jaworzyna</v>
          </cell>
          <cell r="F156" t="str">
            <v>stacja pośrednia przy Myśliwskiej 45</v>
          </cell>
          <cell r="G156" t="str">
            <v>2023-08-31</v>
          </cell>
          <cell r="H156">
            <v>10216</v>
          </cell>
        </row>
        <row r="157">
          <cell r="B157">
            <v>966</v>
          </cell>
          <cell r="C157" t="str">
            <v>Komplet krzeseł restauracyjnych</v>
          </cell>
          <cell r="D157" t="str">
            <v>ST-VIII-211</v>
          </cell>
          <cell r="E157" t="str">
            <v>Gastronomia Jaworzyna</v>
          </cell>
          <cell r="F157" t="str">
            <v>stacja pośrednia przy Myśliwskiej 45</v>
          </cell>
          <cell r="G157" t="str">
            <v>2023-08-31</v>
          </cell>
          <cell r="H157">
            <v>47150</v>
          </cell>
        </row>
        <row r="158">
          <cell r="B158">
            <v>963</v>
          </cell>
          <cell r="C158" t="str">
            <v>Komplet lamp wiszących z belką drewnianą</v>
          </cell>
          <cell r="D158" t="str">
            <v>ST-VIII-208</v>
          </cell>
          <cell r="E158" t="str">
            <v>Gastronomia Jaworzyna</v>
          </cell>
          <cell r="F158" t="str">
            <v>stacja pośrednia przy Myśliwskiej 45</v>
          </cell>
          <cell r="G158" t="str">
            <v>2023-08-31</v>
          </cell>
          <cell r="H158">
            <v>14006</v>
          </cell>
        </row>
        <row r="159">
          <cell r="B159">
            <v>968</v>
          </cell>
          <cell r="C159" t="str">
            <v>Komplet obudowy ścian filarów, poręcze i karnisze</v>
          </cell>
          <cell r="D159" t="str">
            <v>ST-VIII-213</v>
          </cell>
          <cell r="E159" t="str">
            <v>Gastronomia Jaworzyna</v>
          </cell>
          <cell r="F159" t="str">
            <v>stacja pośrednia przy Myśliwskiej 45</v>
          </cell>
          <cell r="G159" t="str">
            <v>2023-08-31</v>
          </cell>
          <cell r="H159">
            <v>31904</v>
          </cell>
        </row>
        <row r="160">
          <cell r="B160">
            <v>964</v>
          </cell>
          <cell r="C160" t="str">
            <v>Komplet oświetlenia ledowego</v>
          </cell>
          <cell r="D160" t="str">
            <v>ST-VIII-209</v>
          </cell>
          <cell r="E160" t="str">
            <v>Gastronomia Jaworzyna</v>
          </cell>
          <cell r="F160" t="str">
            <v>stacja pośrednia przy Myśliwskiej 45</v>
          </cell>
          <cell r="G160" t="str">
            <v>2023-08-31</v>
          </cell>
          <cell r="H160">
            <v>18508</v>
          </cell>
        </row>
        <row r="161">
          <cell r="B161">
            <v>960</v>
          </cell>
          <cell r="C161" t="str">
            <v>Komplet półek i szaf z umywalkami</v>
          </cell>
          <cell r="D161" t="str">
            <v>ST-VIII-205</v>
          </cell>
          <cell r="E161" t="str">
            <v>Gastronomia Jaworzyna</v>
          </cell>
          <cell r="F161" t="str">
            <v>stacja pośrednia przy Myśliwskiej 45</v>
          </cell>
          <cell r="G161" t="str">
            <v>2023-08-31</v>
          </cell>
          <cell r="H161">
            <v>31436</v>
          </cell>
        </row>
        <row r="162">
          <cell r="B162">
            <v>965</v>
          </cell>
          <cell r="C162" t="str">
            <v>Komplet stołów restauracyjnych</v>
          </cell>
          <cell r="D162" t="str">
            <v>ST-VIII-210</v>
          </cell>
          <cell r="E162" t="str">
            <v>Gastronomia Jaworzyna</v>
          </cell>
          <cell r="F162" t="str">
            <v>stacja pośrednia przy Myśliwskiej 45</v>
          </cell>
          <cell r="G162" t="str">
            <v>2023-08-31</v>
          </cell>
          <cell r="H162">
            <v>13578</v>
          </cell>
        </row>
        <row r="163">
          <cell r="B163">
            <v>972</v>
          </cell>
          <cell r="C163" t="str">
            <v>Komplet zabudowy ściennej i sufitowej lameli</v>
          </cell>
          <cell r="D163" t="str">
            <v>ST-VIII-217</v>
          </cell>
          <cell r="E163" t="str">
            <v>Gastronomia Jaworzyna</v>
          </cell>
          <cell r="F163" t="str">
            <v>stacja pośrednia przy Myśliwskiej 45</v>
          </cell>
          <cell r="G163" t="str">
            <v>2023-08-31</v>
          </cell>
          <cell r="H163">
            <v>28025</v>
          </cell>
        </row>
        <row r="164">
          <cell r="B164">
            <v>910</v>
          </cell>
          <cell r="C164" t="str">
            <v>Komplet zabudowy ze stali nierdzewnej do kuchni Jaworzyna</v>
          </cell>
          <cell r="D164" t="str">
            <v>ST-VIII-190</v>
          </cell>
          <cell r="E164" t="str">
            <v>Gastronomia Jaworzyna</v>
          </cell>
          <cell r="F164" t="str">
            <v>stacja pośrednia przy Myśliwskiej 45</v>
          </cell>
          <cell r="G164" t="str">
            <v>2022-12-31</v>
          </cell>
          <cell r="H164">
            <v>41865.699999999997</v>
          </cell>
        </row>
        <row r="165">
          <cell r="B165">
            <v>906</v>
          </cell>
          <cell r="C165" t="str">
            <v>Komplet zabudowy ze stali nierdzewnej do obieralni Jaworzyna</v>
          </cell>
          <cell r="D165" t="str">
            <v>ST-VIII-186</v>
          </cell>
          <cell r="E165" t="str">
            <v>Gastronomia Jaworzyna</v>
          </cell>
          <cell r="F165" t="str">
            <v>stacja pośrednia przy Myśliwskiej 45</v>
          </cell>
          <cell r="G165" t="str">
            <v>2022-12-31</v>
          </cell>
          <cell r="H165">
            <v>31206.240000000002</v>
          </cell>
        </row>
        <row r="166">
          <cell r="B166">
            <v>909</v>
          </cell>
          <cell r="C166" t="str">
            <v>Komplet zabudowy ze stali nierdzewnej urzadzec grzewczych Jaworzyna</v>
          </cell>
          <cell r="D166" t="str">
            <v>ST-VIII-189</v>
          </cell>
          <cell r="E166" t="str">
            <v>Gastronomia Jaworzyna</v>
          </cell>
          <cell r="F166" t="str">
            <v>stacja pośrednia przy Myśliwskiej 45</v>
          </cell>
          <cell r="G166" t="str">
            <v>2022-12-31</v>
          </cell>
          <cell r="H166">
            <v>12972.96</v>
          </cell>
        </row>
        <row r="167">
          <cell r="B167">
            <v>907</v>
          </cell>
          <cell r="C167" t="str">
            <v>Komplet zabudowy ze stali nierdzewnej urządzeń chłodniczych Jaworzyna</v>
          </cell>
          <cell r="D167" t="str">
            <v>ST-VIII-187</v>
          </cell>
          <cell r="E167" t="str">
            <v>Gastronomia Jaworzyna</v>
          </cell>
          <cell r="F167" t="str">
            <v>stacja pośrednia przy Myśliwskiej 45</v>
          </cell>
          <cell r="G167" t="str">
            <v>2022-12-31</v>
          </cell>
          <cell r="H167">
            <v>32733.61</v>
          </cell>
        </row>
        <row r="168">
          <cell r="B168">
            <v>908</v>
          </cell>
          <cell r="C168" t="str">
            <v>Komplet zabudowy ze stali nierdzewnej urządzeń chłodniczych Jaworzyna</v>
          </cell>
          <cell r="D168" t="str">
            <v>ST-VIII-188</v>
          </cell>
          <cell r="E168" t="str">
            <v>Gastronomia Jaworzyna</v>
          </cell>
          <cell r="F168" t="str">
            <v>stacja pośrednia przy Myśliwskiej 45</v>
          </cell>
          <cell r="G168" t="str">
            <v>2022-12-31</v>
          </cell>
          <cell r="H168">
            <v>16718.400000000001</v>
          </cell>
        </row>
        <row r="169">
          <cell r="B169">
            <v>1066</v>
          </cell>
          <cell r="C169" t="str">
            <v>Kompletna komora mroźnicza zewnętrzna</v>
          </cell>
          <cell r="D169" t="str">
            <v>ST-IV-81</v>
          </cell>
          <cell r="E169" t="str">
            <v>Gastronomia Jaworzyna</v>
          </cell>
          <cell r="F169" t="str">
            <v>stacja pośrednia przy Myśliwskiej 45</v>
          </cell>
          <cell r="G169" t="str">
            <v>2024-12-31</v>
          </cell>
          <cell r="H169">
            <v>48374.74</v>
          </cell>
        </row>
        <row r="170">
          <cell r="B170">
            <v>970</v>
          </cell>
          <cell r="C170" t="str">
            <v>Kompletny kwietnik podwieszany</v>
          </cell>
          <cell r="D170" t="str">
            <v>ST-VIII-215</v>
          </cell>
          <cell r="E170" t="str">
            <v>Gastronomia Jaworzyna</v>
          </cell>
          <cell r="F170" t="str">
            <v>stacja pośrednia przy Myśliwskiej 45</v>
          </cell>
          <cell r="G170" t="str">
            <v>2023-08-31</v>
          </cell>
          <cell r="H170">
            <v>21429</v>
          </cell>
        </row>
        <row r="171">
          <cell r="B171">
            <v>967</v>
          </cell>
          <cell r="C171" t="str">
            <v>Ława rogowa z siedziskiem</v>
          </cell>
          <cell r="D171" t="str">
            <v>ST-VIII-212</v>
          </cell>
          <cell r="E171" t="str">
            <v>Gastronomia Jaworzyna</v>
          </cell>
          <cell r="F171" t="str">
            <v>stacja pośrednia przy Myśliwskiej 45</v>
          </cell>
          <cell r="G171" t="str">
            <v>2023-08-31</v>
          </cell>
          <cell r="H171">
            <v>24290</v>
          </cell>
        </row>
        <row r="172">
          <cell r="B172">
            <v>994</v>
          </cell>
          <cell r="C172" t="str">
            <v>Maszyna wieloczynnościowa z kompletem tarcz Robot Coupe</v>
          </cell>
          <cell r="D172" t="str">
            <v>ST-V-36</v>
          </cell>
          <cell r="E172" t="str">
            <v>Gastronomia Jaworzyna</v>
          </cell>
          <cell r="F172" t="str">
            <v>stacja pośrednia przy Myśliwskiej 45</v>
          </cell>
          <cell r="G172" t="str">
            <v>2023-12-31</v>
          </cell>
          <cell r="H172">
            <v>18696</v>
          </cell>
        </row>
        <row r="173">
          <cell r="B173">
            <v>913</v>
          </cell>
          <cell r="C173" t="str">
            <v>Okap wyciągowy centralny z wentylatorem Jaworzyna</v>
          </cell>
          <cell r="D173" t="str">
            <v>ST-V-30</v>
          </cell>
          <cell r="E173" t="str">
            <v>Gastronomia Jaworzyna</v>
          </cell>
          <cell r="F173" t="str">
            <v>stacja pośrednia przy Myśliwskiej 45</v>
          </cell>
          <cell r="G173" t="str">
            <v>2022-12-31</v>
          </cell>
          <cell r="H173">
            <v>21504</v>
          </cell>
        </row>
        <row r="174">
          <cell r="B174">
            <v>958</v>
          </cell>
          <cell r="C174" t="str">
            <v>Zabudowa bufetu Jaworzyna</v>
          </cell>
          <cell r="D174" t="str">
            <v>ST-VIII-203</v>
          </cell>
          <cell r="E174" t="str">
            <v>Gastronomia Jaworzyna</v>
          </cell>
          <cell r="F174" t="str">
            <v>stacja pośrednia przy Myśliwskiej 45</v>
          </cell>
          <cell r="G174" t="str">
            <v>2023-08-31</v>
          </cell>
          <cell r="H174">
            <v>62620</v>
          </cell>
        </row>
        <row r="175">
          <cell r="B175">
            <v>973</v>
          </cell>
          <cell r="C175" t="str">
            <v>Zabudowa klatki schodowej tynk i kamień</v>
          </cell>
          <cell r="D175" t="str">
            <v>ST-VIII-218</v>
          </cell>
          <cell r="E175" t="str">
            <v>Gastronomia Jaworzyna</v>
          </cell>
          <cell r="F175" t="str">
            <v>stacja pośrednia przy Myśliwskiej 45</v>
          </cell>
          <cell r="G175" t="str">
            <v>2023-08-31</v>
          </cell>
          <cell r="H175">
            <v>56440</v>
          </cell>
        </row>
        <row r="176">
          <cell r="B176">
            <v>971</v>
          </cell>
          <cell r="C176" t="str">
            <v>Zabudowa kominka</v>
          </cell>
          <cell r="D176" t="str">
            <v>ST-VIII-216</v>
          </cell>
          <cell r="E176" t="str">
            <v>Gastronomia Jaworzyna</v>
          </cell>
          <cell r="F176" t="str">
            <v>stacja pośrednia przy Myśliwskiej 45</v>
          </cell>
          <cell r="G176" t="str">
            <v>2023-08-31</v>
          </cell>
          <cell r="H176">
            <v>35715</v>
          </cell>
        </row>
        <row r="177">
          <cell r="B177">
            <v>959</v>
          </cell>
          <cell r="C177" t="str">
            <v>Zabudowa lamperii kwarcowej Jaworzyna</v>
          </cell>
          <cell r="D177" t="str">
            <v>ST-VIII-204</v>
          </cell>
          <cell r="E177" t="str">
            <v>Gastronomia Jaworzyna</v>
          </cell>
          <cell r="F177" t="str">
            <v>stacja pośrednia przy Myśliwskiej 45</v>
          </cell>
          <cell r="G177" t="str">
            <v>2023-08-31</v>
          </cell>
          <cell r="H177">
            <v>71440</v>
          </cell>
        </row>
        <row r="178">
          <cell r="B178">
            <v>962</v>
          </cell>
          <cell r="C178" t="str">
            <v>Zabudowa szafy do segregacji odpadów i drzwi wahadlowych</v>
          </cell>
          <cell r="D178" t="str">
            <v>ST-VIII-207</v>
          </cell>
          <cell r="E178" t="str">
            <v>Gastronomia Jaworzyna</v>
          </cell>
          <cell r="F178" t="str">
            <v>stacja pośrednia przy Myśliwskiej 45</v>
          </cell>
          <cell r="G178" t="str">
            <v>2023-08-31</v>
          </cell>
          <cell r="H178">
            <v>14929</v>
          </cell>
        </row>
        <row r="179">
          <cell r="B179">
            <v>974</v>
          </cell>
          <cell r="C179" t="str">
            <v>Zestaw mebli ogrodowych na taras</v>
          </cell>
          <cell r="D179" t="str">
            <v>ST-VIII-219</v>
          </cell>
          <cell r="E179" t="str">
            <v>Gastronomia Jaworzyna</v>
          </cell>
          <cell r="F179" t="str">
            <v>stacja pośrednia przy Myśliwskiej 45</v>
          </cell>
          <cell r="G179" t="str">
            <v>2023-08-31</v>
          </cell>
          <cell r="H179">
            <v>50000</v>
          </cell>
        </row>
        <row r="180">
          <cell r="B180">
            <v>912</v>
          </cell>
          <cell r="C180" t="str">
            <v>Zestaw piecy konwekcyjno - parowych Jaworzyna</v>
          </cell>
          <cell r="D180" t="str">
            <v>ST-V-29</v>
          </cell>
          <cell r="E180" t="str">
            <v>Gastronomia Jaworzyna</v>
          </cell>
          <cell r="F180" t="str">
            <v>stacja pośrednia przy Myśliwskiej 45</v>
          </cell>
          <cell r="G180" t="str">
            <v>2022-12-31</v>
          </cell>
          <cell r="H180">
            <v>45784.04</v>
          </cell>
        </row>
        <row r="181">
          <cell r="B181">
            <v>1065</v>
          </cell>
          <cell r="C181" t="str">
            <v>Zmywarka do przyrządów kuchennych garnków i tac</v>
          </cell>
          <cell r="D181" t="str">
            <v>ST-V-39</v>
          </cell>
          <cell r="E181" t="str">
            <v>Gastronomia Jaworzyna</v>
          </cell>
          <cell r="F181" t="str">
            <v>stacja pośrednia przy Myśliwskiej 45</v>
          </cell>
          <cell r="G181" t="str">
            <v>2024-12-31</v>
          </cell>
          <cell r="H181">
            <v>66919.92</v>
          </cell>
        </row>
        <row r="182">
          <cell r="B182">
            <v>594</v>
          </cell>
          <cell r="C182" t="str">
            <v>Aparat do krioterapii CRYOAIR</v>
          </cell>
          <cell r="D182" t="str">
            <v>ST-VIII-113</v>
          </cell>
          <cell r="E182" t="str">
            <v>Hala Sportowa</v>
          </cell>
          <cell r="F182" t="str">
            <v>Szczyrk ul. Plażowa 8</v>
          </cell>
          <cell r="G182" t="str">
            <v>2015-11-30</v>
          </cell>
          <cell r="H182">
            <v>27108</v>
          </cell>
        </row>
        <row r="183">
          <cell r="B183">
            <v>787</v>
          </cell>
          <cell r="C183" t="str">
            <v>Aparat do terapii falą uderzeniową</v>
          </cell>
          <cell r="D183" t="str">
            <v>ST-VIII-165</v>
          </cell>
          <cell r="E183" t="str">
            <v>Hala Sportowa</v>
          </cell>
          <cell r="F183" t="str">
            <v>Szczyrk ul. Plażowa 8</v>
          </cell>
          <cell r="G183" t="str">
            <v>2021-12-31</v>
          </cell>
          <cell r="H183">
            <v>23750</v>
          </cell>
        </row>
        <row r="184">
          <cell r="B184">
            <v>703</v>
          </cell>
          <cell r="C184" t="str">
            <v>Bieżnia elektryczna Insportline G12</v>
          </cell>
          <cell r="D184" t="str">
            <v>ST-VIII-141</v>
          </cell>
          <cell r="E184" t="str">
            <v>Hala Sportowa</v>
          </cell>
          <cell r="F184" t="str">
            <v>Szczyrk ul. Plażowa 8</v>
          </cell>
          <cell r="G184" t="str">
            <v>2018-12-31</v>
          </cell>
          <cell r="H184">
            <v>19200</v>
          </cell>
        </row>
        <row r="185">
          <cell r="B185">
            <v>482</v>
          </cell>
          <cell r="C185" t="str">
            <v>Bieżnia Finnlo Maximum</v>
          </cell>
          <cell r="D185" t="str">
            <v>ST-VIII-105</v>
          </cell>
          <cell r="E185" t="str">
            <v>Hala Sportowa</v>
          </cell>
          <cell r="F185" t="str">
            <v>Szczyrk ul. Plażowa 8</v>
          </cell>
          <cell r="G185" t="str">
            <v>2014-12-31</v>
          </cell>
          <cell r="H185">
            <v>9430.24</v>
          </cell>
        </row>
        <row r="186">
          <cell r="B186">
            <v>584</v>
          </cell>
          <cell r="C186" t="str">
            <v>Boisko do plażowej piłki siatkowej</v>
          </cell>
          <cell r="D186" t="str">
            <v>ST-II-32</v>
          </cell>
          <cell r="E186" t="str">
            <v>Hala Sportowa</v>
          </cell>
          <cell r="F186" t="str">
            <v>Szczyrk ul. Plażowa 8</v>
          </cell>
          <cell r="G186" t="str">
            <v>2015-11-30</v>
          </cell>
          <cell r="H186">
            <v>38156</v>
          </cell>
        </row>
        <row r="187">
          <cell r="B187">
            <v>314</v>
          </cell>
          <cell r="C187" t="str">
            <v>Boisko sportowe z bieżnią okólną</v>
          </cell>
          <cell r="D187" t="str">
            <v>ST-II-12</v>
          </cell>
          <cell r="E187" t="str">
            <v>Hala Sportowa</v>
          </cell>
          <cell r="F187" t="str">
            <v>Szczyrk ul. Plażowa 8</v>
          </cell>
          <cell r="G187" t="str">
            <v>2003-10-01</v>
          </cell>
          <cell r="H187">
            <v>3989990.28</v>
          </cell>
        </row>
        <row r="188">
          <cell r="B188">
            <v>640</v>
          </cell>
          <cell r="C188" t="str">
            <v>Brama 5 stanowiskowa C+LINE Hack Squat</v>
          </cell>
          <cell r="D188" t="str">
            <v>ST-VIII-129</v>
          </cell>
          <cell r="E188" t="str">
            <v>Hala Sportowa</v>
          </cell>
          <cell r="F188" t="str">
            <v>Szczyrk ul. Plażowa 8</v>
          </cell>
          <cell r="G188" t="str">
            <v>2016-12-30</v>
          </cell>
          <cell r="H188">
            <v>4900</v>
          </cell>
        </row>
        <row r="189">
          <cell r="B189">
            <v>637</v>
          </cell>
          <cell r="C189" t="str">
            <v>Brama 5 stanowiskowa Free Motion DS.Dual Cable Cross</v>
          </cell>
          <cell r="D189" t="str">
            <v>ST-VIII-126</v>
          </cell>
          <cell r="E189" t="str">
            <v>Hala Sportowa</v>
          </cell>
          <cell r="F189" t="str">
            <v>Szczyrk ul. Plażowa 8</v>
          </cell>
          <cell r="G189" t="str">
            <v>2016-12-30</v>
          </cell>
          <cell r="H189">
            <v>20000</v>
          </cell>
        </row>
        <row r="190">
          <cell r="B190">
            <v>638</v>
          </cell>
          <cell r="C190" t="str">
            <v>Brama 5 stanowiskowa Free Motion DS.Dual Cable Cross</v>
          </cell>
          <cell r="D190" t="str">
            <v>ST-VIII-127</v>
          </cell>
          <cell r="E190" t="str">
            <v>Hala Sportowa</v>
          </cell>
          <cell r="F190" t="str">
            <v>Szczyrk ul. Plażowa 8</v>
          </cell>
          <cell r="G190" t="str">
            <v>2016-12-30</v>
          </cell>
          <cell r="H190">
            <v>20000</v>
          </cell>
        </row>
        <row r="191">
          <cell r="B191">
            <v>639</v>
          </cell>
          <cell r="C191" t="str">
            <v>Brama 5 stanowiskowa Matrix MX+T5X Treadmill Led</v>
          </cell>
          <cell r="D191" t="str">
            <v>ST-VIII-128</v>
          </cell>
          <cell r="E191" t="str">
            <v>Hala Sportowa</v>
          </cell>
          <cell r="F191" t="str">
            <v>Szczyrk ul. Plażowa 8</v>
          </cell>
          <cell r="G191" t="str">
            <v>2016-12-30</v>
          </cell>
          <cell r="H191">
            <v>12000</v>
          </cell>
        </row>
        <row r="192">
          <cell r="B192">
            <v>636</v>
          </cell>
          <cell r="C192" t="str">
            <v>Brama 5 stanowiskowa NPG P-Line Smart Cable Cross</v>
          </cell>
          <cell r="D192" t="str">
            <v>ST-VIII-125</v>
          </cell>
          <cell r="E192" t="str">
            <v>Hala Sportowa</v>
          </cell>
          <cell r="F192" t="str">
            <v>Szczyrk ul. Plażowa 8</v>
          </cell>
          <cell r="G192" t="str">
            <v>2016-12-30</v>
          </cell>
          <cell r="H192">
            <v>22000</v>
          </cell>
        </row>
        <row r="193">
          <cell r="B193">
            <v>590</v>
          </cell>
          <cell r="C193" t="str">
            <v>Bramy do siłowni</v>
          </cell>
          <cell r="D193" t="str">
            <v>ST-VIII-109</v>
          </cell>
          <cell r="E193" t="str">
            <v>Hala Sportowa</v>
          </cell>
          <cell r="F193" t="str">
            <v>Szczyrk ul. Plażowa 8</v>
          </cell>
          <cell r="G193" t="str">
            <v>2015-11-30</v>
          </cell>
          <cell r="H193">
            <v>42435</v>
          </cell>
        </row>
        <row r="194">
          <cell r="B194">
            <v>1049</v>
          </cell>
          <cell r="C194" t="str">
            <v>Budynek gospodarczy - magazynowy</v>
          </cell>
          <cell r="D194" t="str">
            <v>ST-VIII-248</v>
          </cell>
          <cell r="E194" t="str">
            <v>Hala Sportowa</v>
          </cell>
          <cell r="F194" t="str">
            <v>Szczyrk ul. Plażowa 8</v>
          </cell>
          <cell r="G194" t="str">
            <v>2024-07-31</v>
          </cell>
          <cell r="H194">
            <v>36400</v>
          </cell>
        </row>
        <row r="195">
          <cell r="B195">
            <v>819</v>
          </cell>
          <cell r="C195" t="str">
            <v>Budynek gospodarczy typu kontynerowego</v>
          </cell>
          <cell r="D195" t="str">
            <v>ST-I-54</v>
          </cell>
          <cell r="E195" t="str">
            <v>Hala Sportowa</v>
          </cell>
          <cell r="F195" t="str">
            <v>Szczyrk ul. Plażowa 8</v>
          </cell>
          <cell r="G195" t="str">
            <v>2022-09-30</v>
          </cell>
          <cell r="H195">
            <v>85605.79</v>
          </cell>
        </row>
        <row r="196">
          <cell r="B196">
            <v>583</v>
          </cell>
          <cell r="C196" t="str">
            <v>Budynek hala B</v>
          </cell>
          <cell r="D196" t="str">
            <v>ST-I-42</v>
          </cell>
          <cell r="E196" t="str">
            <v>Hala Sportowa</v>
          </cell>
          <cell r="F196" t="str">
            <v>Szczyrk ul. Plażowa 8</v>
          </cell>
          <cell r="G196" t="str">
            <v>2015-11-30</v>
          </cell>
          <cell r="H196">
            <v>4910059</v>
          </cell>
        </row>
        <row r="197">
          <cell r="B197">
            <v>1052</v>
          </cell>
          <cell r="C197" t="str">
            <v>Budynek Hala sportowa z krytą pływalnią termomodernizacja II</v>
          </cell>
          <cell r="D197" t="str">
            <v>ST-I-22 (11)</v>
          </cell>
          <cell r="E197" t="str">
            <v>Hala Sportowa</v>
          </cell>
          <cell r="F197" t="str">
            <v>Szczyrk ul. Plażowa 8</v>
          </cell>
          <cell r="G197" t="str">
            <v>2024-07-31</v>
          </cell>
          <cell r="H197">
            <v>396096.07</v>
          </cell>
        </row>
        <row r="198">
          <cell r="B198">
            <v>885</v>
          </cell>
          <cell r="C198" t="str">
            <v>Budynek hala sportowa z pływalnia - modernizacja klatek schodowych</v>
          </cell>
          <cell r="D198" t="str">
            <v>ST-I-22 (8)</v>
          </cell>
          <cell r="E198" t="str">
            <v>Hala Sportowa</v>
          </cell>
          <cell r="F198" t="str">
            <v>Szczyrk ul. Plażowa 8</v>
          </cell>
          <cell r="G198" t="str">
            <v>2022-12-31</v>
          </cell>
          <cell r="H198">
            <v>92940.12</v>
          </cell>
        </row>
        <row r="199">
          <cell r="B199">
            <v>311</v>
          </cell>
          <cell r="C199" t="str">
            <v>Budynek Hala Sportowa z pływalnią</v>
          </cell>
          <cell r="D199" t="str">
            <v>ST-I-22</v>
          </cell>
          <cell r="E199" t="str">
            <v>Hala Sportowa</v>
          </cell>
          <cell r="F199" t="str">
            <v>Szczyrk ul. Plażowa 8</v>
          </cell>
          <cell r="G199" t="str">
            <v>2002-10-31</v>
          </cell>
          <cell r="H199">
            <v>13318198.359999999</v>
          </cell>
        </row>
        <row r="200">
          <cell r="B200">
            <v>884</v>
          </cell>
          <cell r="C200" t="str">
            <v>Budynek Hala sportowa z pływalnią - modernizacja oświetlenia hali sportowej</v>
          </cell>
          <cell r="D200" t="str">
            <v>ST-I-22 (7)</v>
          </cell>
          <cell r="E200" t="str">
            <v>Hala Sportowa</v>
          </cell>
          <cell r="F200" t="str">
            <v>Szczyrk ul. Plażowa 8</v>
          </cell>
          <cell r="G200" t="str">
            <v>2022-12-31</v>
          </cell>
          <cell r="H200">
            <v>63750</v>
          </cell>
        </row>
        <row r="201">
          <cell r="B201">
            <v>883</v>
          </cell>
          <cell r="C201" t="str">
            <v>Budynek Hala Sportowa z pływalnią - modernizacja pomieszczeń socjalno - szatniowych</v>
          </cell>
          <cell r="D201" t="str">
            <v>ST-I-22 (6)</v>
          </cell>
          <cell r="E201" t="str">
            <v>Hala Sportowa</v>
          </cell>
          <cell r="F201" t="str">
            <v>Szczyrk ul. Plażowa 8</v>
          </cell>
          <cell r="G201" t="str">
            <v>2022-12-31</v>
          </cell>
          <cell r="H201">
            <v>505358.28</v>
          </cell>
        </row>
        <row r="202">
          <cell r="B202">
            <v>945</v>
          </cell>
          <cell r="C202" t="str">
            <v>Budynek Hala Sportowa z pływalnią termomodernizacja (okna,elewacja,stropodach)</v>
          </cell>
          <cell r="D202" t="str">
            <v>ST-I-22 (9)</v>
          </cell>
          <cell r="E202" t="str">
            <v>Hala Sportowa</v>
          </cell>
          <cell r="F202" t="str">
            <v>Szczyrk ul. Plażowa 8</v>
          </cell>
          <cell r="G202" t="str">
            <v>2023-07-31</v>
          </cell>
          <cell r="H202">
            <v>707922.79</v>
          </cell>
        </row>
        <row r="203">
          <cell r="B203">
            <v>996</v>
          </cell>
          <cell r="C203" t="str">
            <v>Budynek Hala Sportowa z pływalnią termomodernizacja stolarki okiennej etap II</v>
          </cell>
          <cell r="D203" t="str">
            <v>ST-I-22 (10)</v>
          </cell>
          <cell r="E203" t="str">
            <v>Hala Sportowa</v>
          </cell>
          <cell r="F203" t="str">
            <v>Szczyrk ul. Plażowa 8</v>
          </cell>
          <cell r="G203" t="str">
            <v>2023-12-31</v>
          </cell>
          <cell r="H203">
            <v>407320.49</v>
          </cell>
        </row>
        <row r="204">
          <cell r="B204">
            <v>790</v>
          </cell>
          <cell r="C204" t="str">
            <v>Budynek hala sportowa z pływalnią zwiększenie wartości drzwi wejściowe</v>
          </cell>
          <cell r="D204" t="str">
            <v>ST-I-22 (1)</v>
          </cell>
          <cell r="E204" t="str">
            <v>Hala Sportowa</v>
          </cell>
          <cell r="F204" t="str">
            <v>Szczyrk ul. Plażowa 8</v>
          </cell>
          <cell r="G204" t="str">
            <v>2021-12-31</v>
          </cell>
          <cell r="H204">
            <v>78480</v>
          </cell>
        </row>
        <row r="205">
          <cell r="B205">
            <v>811</v>
          </cell>
          <cell r="C205" t="str">
            <v>Budynek Hala Sportowa z pływalnią zwiększenie wartości modernizacja dachu</v>
          </cell>
          <cell r="D205" t="str">
            <v>ST-I-22 (3)</v>
          </cell>
          <cell r="E205" t="str">
            <v>Hala Sportowa</v>
          </cell>
          <cell r="F205" t="str">
            <v>Szczyrk ul. Plażowa 8</v>
          </cell>
          <cell r="G205" t="str">
            <v>2022-06-30</v>
          </cell>
          <cell r="H205">
            <v>226335.13</v>
          </cell>
        </row>
        <row r="206">
          <cell r="B206">
            <v>791</v>
          </cell>
          <cell r="C206" t="str">
            <v>Budynek Hala sportowa z pływalnią zwiększenie wartości modernizacja odnowy</v>
          </cell>
          <cell r="D206" t="str">
            <v>ST-I-22 (2)</v>
          </cell>
          <cell r="E206" t="str">
            <v>Hala Sportowa</v>
          </cell>
          <cell r="F206" t="str">
            <v>Szczyrk ul. Plażowa 8</v>
          </cell>
          <cell r="G206" t="str">
            <v>2021-12-31</v>
          </cell>
          <cell r="H206">
            <v>384817.86</v>
          </cell>
        </row>
        <row r="207">
          <cell r="B207">
            <v>817</v>
          </cell>
          <cell r="C207" t="str">
            <v>Budynek Hala sportowa z pływalnią zwiększenie wartości modernizacja systemu oświetlenia basenu</v>
          </cell>
          <cell r="D207" t="str">
            <v>ST-I-22 (4)</v>
          </cell>
          <cell r="E207" t="str">
            <v>Hala Sportowa</v>
          </cell>
          <cell r="F207" t="str">
            <v>Szczyrk ul. Plażowa 8</v>
          </cell>
          <cell r="G207" t="str">
            <v>2022-07-31</v>
          </cell>
          <cell r="H207">
            <v>23800</v>
          </cell>
        </row>
        <row r="208">
          <cell r="B208">
            <v>882</v>
          </cell>
          <cell r="C208" t="str">
            <v>Budynek Hala Sportowa z pływalnią zwiększenie wartości termomodernizacja stolarki okiennej</v>
          </cell>
          <cell r="D208" t="str">
            <v>ST-I-22 (5)</v>
          </cell>
          <cell r="E208" t="str">
            <v>Hala Sportowa</v>
          </cell>
          <cell r="F208" t="str">
            <v>Szczyrk ul. Plażowa 8</v>
          </cell>
          <cell r="G208" t="str">
            <v>2022-12-31</v>
          </cell>
          <cell r="H208">
            <v>240000</v>
          </cell>
        </row>
        <row r="209">
          <cell r="B209">
            <v>456</v>
          </cell>
          <cell r="C209" t="str">
            <v>Ciągnik Kioti CK27H wraz z oprzyrządowaniem</v>
          </cell>
          <cell r="D209" t="str">
            <v>ST-VII-62</v>
          </cell>
          <cell r="E209" t="str">
            <v>Hala Sportowa</v>
          </cell>
          <cell r="F209" t="str">
            <v>Szczyrk ul. Plażowa 8</v>
          </cell>
          <cell r="G209" t="str">
            <v>2012-12-31</v>
          </cell>
          <cell r="H209">
            <v>154012.79999999999</v>
          </cell>
        </row>
        <row r="210">
          <cell r="B210">
            <v>1038</v>
          </cell>
          <cell r="C210" t="str">
            <v>Elektroniczna tarcza strzelecka HS 10</v>
          </cell>
          <cell r="D210" t="str">
            <v>ST-VIII-240</v>
          </cell>
          <cell r="E210" t="str">
            <v>Hala Sportowa</v>
          </cell>
          <cell r="F210" t="str">
            <v>Szczyrk ul. Plażowa 8</v>
          </cell>
          <cell r="G210" t="str">
            <v>2024-02-29</v>
          </cell>
          <cell r="H210">
            <v>16680.21</v>
          </cell>
        </row>
        <row r="211">
          <cell r="B211">
            <v>1039</v>
          </cell>
          <cell r="C211" t="str">
            <v>Elektroniczna tarcza strzelecka HS 10</v>
          </cell>
          <cell r="D211" t="str">
            <v>ST-VIII-241</v>
          </cell>
          <cell r="E211" t="str">
            <v>Hala Sportowa</v>
          </cell>
          <cell r="F211" t="str">
            <v>Szczyrk ul. Plażowa 8</v>
          </cell>
          <cell r="G211" t="str">
            <v>2024-02-29</v>
          </cell>
          <cell r="H211">
            <v>16680.21</v>
          </cell>
        </row>
        <row r="212">
          <cell r="B212">
            <v>1040</v>
          </cell>
          <cell r="C212" t="str">
            <v>Elektroniczna tarcza strzelecka HS 10</v>
          </cell>
          <cell r="D212" t="str">
            <v>ST-VIII-242</v>
          </cell>
          <cell r="E212" t="str">
            <v>Hala Sportowa</v>
          </cell>
          <cell r="F212" t="str">
            <v>Szczyrk ul. Plażowa 8</v>
          </cell>
          <cell r="G212" t="str">
            <v>2024-02-29</v>
          </cell>
          <cell r="H212">
            <v>16680.22</v>
          </cell>
        </row>
        <row r="213">
          <cell r="B213">
            <v>1041</v>
          </cell>
          <cell r="C213" t="str">
            <v>Elektroniczna tarcza strzelecka HS 10</v>
          </cell>
          <cell r="D213" t="str">
            <v>ST-VIII-243</v>
          </cell>
          <cell r="E213" t="str">
            <v>Hala Sportowa</v>
          </cell>
          <cell r="F213" t="str">
            <v>Szczyrk ul. Plażowa 8</v>
          </cell>
          <cell r="G213" t="str">
            <v>2024-02-29</v>
          </cell>
          <cell r="H213">
            <v>16680.22</v>
          </cell>
        </row>
        <row r="214">
          <cell r="B214">
            <v>1042</v>
          </cell>
          <cell r="C214" t="str">
            <v>Elektroniczna tarcza strzelecka HS 10</v>
          </cell>
          <cell r="D214" t="str">
            <v>ST-VIII-244</v>
          </cell>
          <cell r="E214" t="str">
            <v>Hala Sportowa</v>
          </cell>
          <cell r="F214" t="str">
            <v>Szczyrk ul. Plażowa 8</v>
          </cell>
          <cell r="G214" t="str">
            <v>2024-02-29</v>
          </cell>
          <cell r="H214">
            <v>16680.22</v>
          </cell>
        </row>
        <row r="215">
          <cell r="B215">
            <v>1043</v>
          </cell>
          <cell r="C215" t="str">
            <v>Elektroniczna tarcza strzelecka HS 10</v>
          </cell>
          <cell r="D215" t="str">
            <v>ST-VIII-245</v>
          </cell>
          <cell r="E215" t="str">
            <v>Hala Sportowa</v>
          </cell>
          <cell r="F215" t="str">
            <v>Szczyrk ul. Plażowa 8</v>
          </cell>
          <cell r="G215" t="str">
            <v>2024-02-29</v>
          </cell>
          <cell r="H215">
            <v>16680.22</v>
          </cell>
        </row>
        <row r="216">
          <cell r="B216">
            <v>888</v>
          </cell>
          <cell r="C216" t="str">
            <v>Ergometr kajakowy Pro Dansprint z monitorem</v>
          </cell>
          <cell r="D216" t="str">
            <v>ST-VIII-183</v>
          </cell>
          <cell r="E216" t="str">
            <v>Hala Sportowa</v>
          </cell>
          <cell r="F216" t="str">
            <v>Szczyrk ul. Plażowa 8</v>
          </cell>
          <cell r="G216" t="str">
            <v>2022-12-31</v>
          </cell>
          <cell r="H216">
            <v>11382.11</v>
          </cell>
        </row>
        <row r="217">
          <cell r="B217">
            <v>889</v>
          </cell>
          <cell r="C217" t="str">
            <v>Ergometr kajakowy Pro Dansprint z monitorem</v>
          </cell>
          <cell r="D217" t="str">
            <v>ST-VIII-184</v>
          </cell>
          <cell r="E217" t="str">
            <v>Hala Sportowa</v>
          </cell>
          <cell r="F217" t="str">
            <v>Szczyrk ul. Plażowa 8</v>
          </cell>
          <cell r="G217" t="str">
            <v>2022-12-31</v>
          </cell>
          <cell r="H217">
            <v>11382.11</v>
          </cell>
        </row>
        <row r="218">
          <cell r="B218">
            <v>890</v>
          </cell>
          <cell r="C218" t="str">
            <v>Ergometr kajakowy Pro Dansprint z monitorem</v>
          </cell>
          <cell r="D218" t="str">
            <v>ST-VIII-185</v>
          </cell>
          <cell r="E218" t="str">
            <v>Hala Sportowa</v>
          </cell>
          <cell r="F218" t="str">
            <v>Szczyrk ul. Plażowa 8</v>
          </cell>
          <cell r="G218" t="str">
            <v>2022-12-31</v>
          </cell>
          <cell r="H218">
            <v>11382.12</v>
          </cell>
        </row>
        <row r="219">
          <cell r="B219">
            <v>733</v>
          </cell>
          <cell r="C219" t="str">
            <v>Hala Sportowa - okno w ścianie p-poż</v>
          </cell>
          <cell r="D219" t="str">
            <v>ST-I-47</v>
          </cell>
          <cell r="E219" t="str">
            <v>Hala Sportowa</v>
          </cell>
          <cell r="F219" t="str">
            <v>Szczyrk ul. Plażowa 8</v>
          </cell>
          <cell r="G219" t="str">
            <v>2020-04-30</v>
          </cell>
          <cell r="H219">
            <v>19150</v>
          </cell>
        </row>
        <row r="220">
          <cell r="B220">
            <v>754</v>
          </cell>
          <cell r="C220" t="str">
            <v>Infrastruktura sieciowa COS-OPO</v>
          </cell>
          <cell r="D220" t="str">
            <v>ST-IV-71</v>
          </cell>
          <cell r="E220" t="str">
            <v>Hala Sportowa</v>
          </cell>
          <cell r="F220" t="str">
            <v>Szczyrk ul. Plażowa 8</v>
          </cell>
          <cell r="G220" t="str">
            <v>2020-12-31</v>
          </cell>
          <cell r="H220">
            <v>344677</v>
          </cell>
        </row>
        <row r="221">
          <cell r="B221">
            <v>779</v>
          </cell>
          <cell r="C221" t="str">
            <v>Katedra biczów szkodzkich</v>
          </cell>
          <cell r="D221" t="str">
            <v>ST-VIII-157</v>
          </cell>
          <cell r="E221" t="str">
            <v>Hala Sportowa</v>
          </cell>
          <cell r="F221" t="str">
            <v>Szczyrk ul. Plażowa 8</v>
          </cell>
          <cell r="G221" t="str">
            <v>2021-12-31</v>
          </cell>
          <cell r="H221">
            <v>27800</v>
          </cell>
        </row>
        <row r="222">
          <cell r="B222">
            <v>788</v>
          </cell>
          <cell r="C222" t="str">
            <v>Klimatyzacja Hali Sportowej</v>
          </cell>
          <cell r="D222" t="str">
            <v>ST-VI-231</v>
          </cell>
          <cell r="E222" t="str">
            <v>Hala Sportowa</v>
          </cell>
          <cell r="F222" t="str">
            <v>Szczyrk ul. Plażowa 8</v>
          </cell>
          <cell r="G222" t="str">
            <v>2021-12-31</v>
          </cell>
          <cell r="H222">
            <v>527850</v>
          </cell>
        </row>
        <row r="223">
          <cell r="B223">
            <v>612</v>
          </cell>
          <cell r="C223" t="str">
            <v>Klimatyzator Daikin 6,2kW</v>
          </cell>
          <cell r="D223" t="str">
            <v>ST-VI-173</v>
          </cell>
          <cell r="E223" t="str">
            <v>Hala Sportowa</v>
          </cell>
          <cell r="F223" t="str">
            <v>Szczyrk ul. Plażowa 8</v>
          </cell>
          <cell r="G223" t="str">
            <v>2016-09-30</v>
          </cell>
          <cell r="H223">
            <v>4990</v>
          </cell>
        </row>
        <row r="224">
          <cell r="B224">
            <v>487</v>
          </cell>
          <cell r="C224" t="str">
            <v>Klimatyzator DAIKIN FTX60/RX60</v>
          </cell>
          <cell r="D224" t="str">
            <v>ST-VI-159</v>
          </cell>
          <cell r="E224" t="str">
            <v>Hala Sportowa</v>
          </cell>
          <cell r="F224" t="str">
            <v>Szczyrk ul. Plażowa 8</v>
          </cell>
          <cell r="G224" t="str">
            <v>2015-05-31</v>
          </cell>
          <cell r="H224">
            <v>5550</v>
          </cell>
        </row>
        <row r="225">
          <cell r="B225">
            <v>611</v>
          </cell>
          <cell r="C225" t="str">
            <v>Klimatyzatr Daikin 6,2 KW</v>
          </cell>
          <cell r="D225" t="str">
            <v>ST-VI-172</v>
          </cell>
          <cell r="E225" t="str">
            <v>Hala Sportowa</v>
          </cell>
          <cell r="F225" t="str">
            <v>Szczyrk ul. Plażowa 8</v>
          </cell>
          <cell r="G225" t="str">
            <v>2016-09-30</v>
          </cell>
          <cell r="H225">
            <v>4990</v>
          </cell>
        </row>
        <row r="226">
          <cell r="B226">
            <v>774</v>
          </cell>
          <cell r="C226" t="str">
            <v>Komplet sprzętu sportowego na siłownie</v>
          </cell>
          <cell r="D226" t="str">
            <v>ST-VIII-156</v>
          </cell>
          <cell r="E226" t="str">
            <v>Hala Sportowa</v>
          </cell>
          <cell r="F226" t="str">
            <v>Szczyrk ul. Plażowa 8</v>
          </cell>
          <cell r="G226" t="str">
            <v>2021-12-31</v>
          </cell>
          <cell r="H226">
            <v>190000</v>
          </cell>
        </row>
        <row r="227">
          <cell r="B227">
            <v>304</v>
          </cell>
          <cell r="C227" t="str">
            <v>Komplet -zapasy - maty</v>
          </cell>
          <cell r="D227" t="str">
            <v>ST-VIII-65</v>
          </cell>
          <cell r="E227" t="str">
            <v>Hala Sportowa</v>
          </cell>
          <cell r="F227" t="str">
            <v>Szczyrk ul. Plażowa 8</v>
          </cell>
          <cell r="G227" t="str">
            <v>2002-10-31</v>
          </cell>
          <cell r="H227">
            <v>44161.03</v>
          </cell>
        </row>
        <row r="228">
          <cell r="B228">
            <v>704</v>
          </cell>
          <cell r="C228" t="str">
            <v>Kontener</v>
          </cell>
          <cell r="D228" t="str">
            <v>ST-VI-214</v>
          </cell>
          <cell r="E228" t="str">
            <v>Hala Sportowa</v>
          </cell>
          <cell r="F228" t="str">
            <v>Szczyrk ul. Plażowa 8</v>
          </cell>
          <cell r="G228" t="str">
            <v>2018-12-31</v>
          </cell>
          <cell r="H228">
            <v>35000</v>
          </cell>
        </row>
        <row r="229">
          <cell r="B229">
            <v>585</v>
          </cell>
          <cell r="C229" t="str">
            <v>Kort tenisowy</v>
          </cell>
          <cell r="D229" t="str">
            <v>ST-II-33</v>
          </cell>
          <cell r="E229" t="str">
            <v>Hala Sportowa</v>
          </cell>
          <cell r="F229" t="str">
            <v>Szczyrk ul. Plażowa 8</v>
          </cell>
          <cell r="G229" t="str">
            <v>2015-11-30</v>
          </cell>
          <cell r="H229">
            <v>155472</v>
          </cell>
        </row>
        <row r="230">
          <cell r="B230">
            <v>28</v>
          </cell>
          <cell r="C230" t="str">
            <v>Korty tenisowe II</v>
          </cell>
          <cell r="D230" t="str">
            <v>ST-II-11</v>
          </cell>
          <cell r="E230" t="str">
            <v>Hala Sportowa</v>
          </cell>
          <cell r="F230" t="str">
            <v>Szczyrk ul. Plażowa 8</v>
          </cell>
          <cell r="G230" t="str">
            <v>1999-12-31</v>
          </cell>
          <cell r="H230">
            <v>138518.79999999999</v>
          </cell>
        </row>
        <row r="231">
          <cell r="B231">
            <v>748</v>
          </cell>
          <cell r="C231" t="str">
            <v>Kosiarka samojezdna</v>
          </cell>
          <cell r="D231" t="str">
            <v>ST-V-17</v>
          </cell>
          <cell r="E231" t="str">
            <v>Hala Sportowa</v>
          </cell>
          <cell r="F231" t="str">
            <v>Szczyrk ul. Plażowa 8</v>
          </cell>
          <cell r="G231" t="str">
            <v>2020-12-31</v>
          </cell>
          <cell r="H231">
            <v>20102.330000000002</v>
          </cell>
        </row>
        <row r="232">
          <cell r="B232">
            <v>452</v>
          </cell>
          <cell r="C232" t="str">
            <v>Kosiarka Stiga Estate Grand Overland 4WD</v>
          </cell>
          <cell r="D232" t="str">
            <v>ST-VII-60</v>
          </cell>
          <cell r="E232" t="str">
            <v>Hala Sportowa</v>
          </cell>
          <cell r="F232" t="str">
            <v>Szczyrk ul. Plażowa 8</v>
          </cell>
          <cell r="G232" t="str">
            <v>2012-10-31</v>
          </cell>
          <cell r="H232">
            <v>20650.41</v>
          </cell>
        </row>
        <row r="233">
          <cell r="B233">
            <v>618</v>
          </cell>
          <cell r="C233" t="str">
            <v>Laser terapeutyczny,wysokoenerfetyczny EVOLASER</v>
          </cell>
          <cell r="D233" t="str">
            <v>ST-VIII-118</v>
          </cell>
          <cell r="E233" t="str">
            <v>Hala Sportowa</v>
          </cell>
          <cell r="F233" t="str">
            <v>Szczyrk ul. Plażowa 8</v>
          </cell>
          <cell r="G233" t="str">
            <v>2016-11-30</v>
          </cell>
          <cell r="H233">
            <v>33600</v>
          </cell>
        </row>
        <row r="234">
          <cell r="B234">
            <v>726</v>
          </cell>
          <cell r="C234" t="str">
            <v>Łóżko do suchego hydromasżu AQUATIZER QZ-240</v>
          </cell>
          <cell r="D234" t="str">
            <v>ST-VIII-150</v>
          </cell>
          <cell r="E234" t="str">
            <v>Hala Sportowa</v>
          </cell>
          <cell r="F234" t="str">
            <v>Szczyrk ul. Plażowa 8</v>
          </cell>
          <cell r="G234" t="str">
            <v>2019-12-31</v>
          </cell>
          <cell r="H234">
            <v>102000</v>
          </cell>
        </row>
        <row r="235">
          <cell r="B235">
            <v>855</v>
          </cell>
          <cell r="C235" t="str">
            <v>Mata zapaśnicza 12x12x6 wraz z pokrowcem</v>
          </cell>
          <cell r="D235" t="str">
            <v>ST-VIII-178</v>
          </cell>
          <cell r="E235" t="str">
            <v>Hala Sportowa</v>
          </cell>
          <cell r="F235" t="str">
            <v>Szczyrk ul. Plażowa 8</v>
          </cell>
          <cell r="G235" t="str">
            <v>2022-11-30</v>
          </cell>
          <cell r="H235">
            <v>34795.61</v>
          </cell>
        </row>
        <row r="236">
          <cell r="B236">
            <v>856</v>
          </cell>
          <cell r="C236" t="str">
            <v>Mata zapaśnicza 12x12x6 wraz z pokrowcem</v>
          </cell>
          <cell r="D236" t="str">
            <v>ST-VIII-179</v>
          </cell>
          <cell r="E236" t="str">
            <v>Hala Sportowa</v>
          </cell>
          <cell r="F236" t="str">
            <v>Szczyrk ul. Plażowa 8</v>
          </cell>
          <cell r="G236" t="str">
            <v>2022-11-30</v>
          </cell>
          <cell r="H236">
            <v>34795.61</v>
          </cell>
        </row>
        <row r="237">
          <cell r="B237">
            <v>857</v>
          </cell>
          <cell r="C237" t="str">
            <v>Mata zapaśnicza 12x12x6 wraz z pokrowcem</v>
          </cell>
          <cell r="D237" t="str">
            <v>ST-VIII-180</v>
          </cell>
          <cell r="E237" t="str">
            <v>Hala Sportowa</v>
          </cell>
          <cell r="F237" t="str">
            <v>Szczyrk ul. Plażowa 8</v>
          </cell>
          <cell r="G237" t="str">
            <v>2022-11-30</v>
          </cell>
          <cell r="H237">
            <v>34795.61</v>
          </cell>
        </row>
        <row r="238">
          <cell r="B238">
            <v>858</v>
          </cell>
          <cell r="C238" t="str">
            <v>Mata zapaśnicza 12x12x6 wraz z pokrowcem</v>
          </cell>
          <cell r="D238" t="str">
            <v>ST-VIII-181</v>
          </cell>
          <cell r="E238" t="str">
            <v>Hala Sportowa</v>
          </cell>
          <cell r="F238" t="str">
            <v>Szczyrk ul. Plażowa 8</v>
          </cell>
          <cell r="G238" t="str">
            <v>2022-11-30</v>
          </cell>
          <cell r="H238">
            <v>34795.61</v>
          </cell>
        </row>
        <row r="239">
          <cell r="B239">
            <v>702</v>
          </cell>
          <cell r="C239" t="str">
            <v>Maty zapaśnicze</v>
          </cell>
          <cell r="D239" t="str">
            <v>ST-VIII-140 (1)</v>
          </cell>
          <cell r="E239" t="str">
            <v>Hala Sportowa</v>
          </cell>
          <cell r="F239" t="str">
            <v>Szczyrk ul. Plażowa 8</v>
          </cell>
          <cell r="G239" t="str">
            <v>2018-12-31</v>
          </cell>
          <cell r="H239">
            <v>57032.25</v>
          </cell>
        </row>
        <row r="240">
          <cell r="B240">
            <v>765</v>
          </cell>
          <cell r="C240" t="str">
            <v>Mobilny system ozonowania z wyposażeniem</v>
          </cell>
          <cell r="D240" t="str">
            <v>ST-VI-227</v>
          </cell>
          <cell r="E240" t="str">
            <v>Hala Sportowa</v>
          </cell>
          <cell r="F240" t="str">
            <v>Szczyrk ul. Plażowa 8</v>
          </cell>
          <cell r="G240" t="str">
            <v>2021-11-30</v>
          </cell>
          <cell r="H240">
            <v>516260</v>
          </cell>
        </row>
        <row r="241">
          <cell r="B241">
            <v>652</v>
          </cell>
          <cell r="C241" t="str">
            <v>Nagłosnienie hali A</v>
          </cell>
          <cell r="D241" t="str">
            <v>ST-VI-189</v>
          </cell>
          <cell r="E241" t="str">
            <v>Hala Sportowa</v>
          </cell>
          <cell r="F241" t="str">
            <v>Szczyrk ul. Plażowa 8</v>
          </cell>
          <cell r="G241" t="str">
            <v>2017-11-30</v>
          </cell>
          <cell r="H241">
            <v>26585.32</v>
          </cell>
        </row>
        <row r="242">
          <cell r="B242">
            <v>838</v>
          </cell>
          <cell r="C242" t="str">
            <v>Odkurzacz do dna basenu Mariner 3s</v>
          </cell>
          <cell r="D242" t="str">
            <v>ST-VIII-171</v>
          </cell>
          <cell r="E242" t="str">
            <v>Hala Sportowa</v>
          </cell>
          <cell r="F242" t="str">
            <v>Szczyrk ul. Plażowa 8</v>
          </cell>
          <cell r="G242" t="str">
            <v>2022-11-30</v>
          </cell>
          <cell r="H242">
            <v>40500</v>
          </cell>
        </row>
        <row r="243">
          <cell r="B243">
            <v>721</v>
          </cell>
          <cell r="C243" t="str">
            <v>Odkurzacz Dolphine Wave 100 CB</v>
          </cell>
          <cell r="D243" t="str">
            <v>ST-VIII-148</v>
          </cell>
          <cell r="E243" t="str">
            <v>Hala Sportowa</v>
          </cell>
          <cell r="F243" t="str">
            <v>Szczyrk ul. Plażowa 8</v>
          </cell>
          <cell r="G243" t="str">
            <v>2019-10-31</v>
          </cell>
          <cell r="H243">
            <v>12150</v>
          </cell>
        </row>
        <row r="244">
          <cell r="B244">
            <v>845</v>
          </cell>
          <cell r="C244" t="str">
            <v>Odśnieżarka STIGA ST 7276 PH WS 420</v>
          </cell>
          <cell r="D244" t="str">
            <v>ST-V-27</v>
          </cell>
          <cell r="E244" t="str">
            <v>Hala Sportowa</v>
          </cell>
          <cell r="F244" t="str">
            <v>Szczyrk ul. Plażowa 8</v>
          </cell>
          <cell r="G244" t="str">
            <v>2022-11-30</v>
          </cell>
          <cell r="H244">
            <v>10975.61</v>
          </cell>
        </row>
        <row r="245">
          <cell r="B245">
            <v>846</v>
          </cell>
          <cell r="C245" t="str">
            <v>Osłona slupków do siatkowki SENOH</v>
          </cell>
          <cell r="D245" t="str">
            <v>ST-VIII-172</v>
          </cell>
          <cell r="E245" t="str">
            <v>Hala Sportowa</v>
          </cell>
          <cell r="F245" t="str">
            <v>Szczyrk ul. Plażowa 8</v>
          </cell>
          <cell r="G245" t="str">
            <v>2022-11-30</v>
          </cell>
          <cell r="H245">
            <v>10983</v>
          </cell>
        </row>
        <row r="246">
          <cell r="B246">
            <v>847</v>
          </cell>
          <cell r="C246" t="str">
            <v>Osłona slupków do siatkowki SENOH</v>
          </cell>
          <cell r="D246" t="str">
            <v>ST-VIII-173</v>
          </cell>
          <cell r="E246" t="str">
            <v>Hala Sportowa</v>
          </cell>
          <cell r="F246" t="str">
            <v>Szczyrk ul. Plażowa 8</v>
          </cell>
          <cell r="G246" t="str">
            <v>2022-11-30</v>
          </cell>
          <cell r="H246">
            <v>10983</v>
          </cell>
        </row>
        <row r="247">
          <cell r="B247">
            <v>763</v>
          </cell>
          <cell r="C247" t="str">
            <v>Oświetlenie hali sportowej (rozbudowa)</v>
          </cell>
          <cell r="D247" t="str">
            <v>ST-I-48</v>
          </cell>
          <cell r="E247" t="str">
            <v>Hala Sportowa</v>
          </cell>
          <cell r="F247" t="str">
            <v>Szczyrk ul. Plażowa 8</v>
          </cell>
          <cell r="G247" t="str">
            <v>2021-02-28</v>
          </cell>
          <cell r="H247">
            <v>199000</v>
          </cell>
        </row>
        <row r="248">
          <cell r="B248">
            <v>719</v>
          </cell>
          <cell r="C248" t="str">
            <v>Plansza szermiercza aluminiowa segmentowa</v>
          </cell>
          <cell r="D248" t="str">
            <v>ST-VIII-146</v>
          </cell>
          <cell r="E248" t="str">
            <v>Hala Sportowa</v>
          </cell>
          <cell r="F248" t="str">
            <v>Szczyrk ul. Plażowa 8</v>
          </cell>
          <cell r="G248" t="str">
            <v>2019-10-31</v>
          </cell>
          <cell r="H248">
            <v>10500</v>
          </cell>
        </row>
        <row r="249">
          <cell r="B249">
            <v>720</v>
          </cell>
          <cell r="C249" t="str">
            <v>Plansza szermiercza aluminiowa segmentowa</v>
          </cell>
          <cell r="D249" t="str">
            <v>ST-VIII-147</v>
          </cell>
          <cell r="E249" t="str">
            <v>Hala Sportowa</v>
          </cell>
          <cell r="F249" t="str">
            <v>Szczyrk ul. Plażowa 8</v>
          </cell>
          <cell r="G249" t="str">
            <v>2019-10-31</v>
          </cell>
          <cell r="H249">
            <v>10500</v>
          </cell>
        </row>
        <row r="250">
          <cell r="B250">
            <v>850</v>
          </cell>
          <cell r="C250" t="str">
            <v>Plansza szermiercza aluminiowa segmentowa wraz z aparaturą i bębnami</v>
          </cell>
          <cell r="D250" t="str">
            <v>ST-VIII-174</v>
          </cell>
          <cell r="E250" t="str">
            <v>Hala Sportowa</v>
          </cell>
          <cell r="F250" t="str">
            <v>Szczyrk ul. Plażowa 8</v>
          </cell>
          <cell r="G250" t="str">
            <v>2022-11-30</v>
          </cell>
          <cell r="H250">
            <v>18617.5</v>
          </cell>
        </row>
        <row r="251">
          <cell r="B251">
            <v>851</v>
          </cell>
          <cell r="C251" t="str">
            <v>Plansza szermiercza aluminiowa segmentowa wraz z aparaturą i bębnami</v>
          </cell>
          <cell r="D251" t="str">
            <v>ST-VIII-175</v>
          </cell>
          <cell r="E251" t="str">
            <v>Hala Sportowa</v>
          </cell>
          <cell r="F251" t="str">
            <v>Szczyrk ul. Plażowa 8</v>
          </cell>
          <cell r="G251" t="str">
            <v>2022-11-30</v>
          </cell>
          <cell r="H251">
            <v>18617.5</v>
          </cell>
        </row>
        <row r="252">
          <cell r="B252">
            <v>852</v>
          </cell>
          <cell r="C252" t="str">
            <v>Plansza szermiercza aluminiowa segmentowa wraz z aparaturą i bębnami</v>
          </cell>
          <cell r="D252" t="str">
            <v>ST-VIII-176</v>
          </cell>
          <cell r="E252" t="str">
            <v>Hala Sportowa</v>
          </cell>
          <cell r="F252" t="str">
            <v>Szczyrk ul. Plażowa 8</v>
          </cell>
          <cell r="G252" t="str">
            <v>2022-11-30</v>
          </cell>
          <cell r="H252">
            <v>18617.5</v>
          </cell>
        </row>
        <row r="253">
          <cell r="B253">
            <v>853</v>
          </cell>
          <cell r="C253" t="str">
            <v>Plansza szermiercza aluminiowa segmentowa wraz z aparaturą i bębnami</v>
          </cell>
          <cell r="D253" t="str">
            <v>ST-VIII-177</v>
          </cell>
          <cell r="E253" t="str">
            <v>Hala Sportowa</v>
          </cell>
          <cell r="F253" t="str">
            <v>Szczyrk ul. Plażowa 8</v>
          </cell>
          <cell r="G253" t="str">
            <v>2022-11-30</v>
          </cell>
          <cell r="H253">
            <v>18617.5</v>
          </cell>
        </row>
        <row r="254">
          <cell r="B254">
            <v>587</v>
          </cell>
          <cell r="C254" t="str">
            <v>Platforma -schodołaz dla niepełnosprawnych</v>
          </cell>
          <cell r="D254" t="str">
            <v>ST-VI-161</v>
          </cell>
          <cell r="E254" t="str">
            <v>Hala Sportowa</v>
          </cell>
          <cell r="F254" t="str">
            <v>Szczyrk ul. Plażowa 8</v>
          </cell>
          <cell r="G254" t="str">
            <v>2015-11-30</v>
          </cell>
          <cell r="H254">
            <v>40590</v>
          </cell>
        </row>
        <row r="255">
          <cell r="B255">
            <v>789</v>
          </cell>
          <cell r="C255" t="str">
            <v>Płyta treningowa kontrolująca dla sportowców</v>
          </cell>
          <cell r="D255" t="str">
            <v>ST-VIII-166</v>
          </cell>
          <cell r="E255" t="str">
            <v>Hala Sportowa</v>
          </cell>
          <cell r="F255" t="str">
            <v>Szczyrk ul. Plażowa 8</v>
          </cell>
          <cell r="G255" t="str">
            <v>2021-12-31</v>
          </cell>
          <cell r="H255">
            <v>120000</v>
          </cell>
        </row>
        <row r="256">
          <cell r="B256">
            <v>840</v>
          </cell>
          <cell r="C256" t="str">
            <v>Rower elektryczny Giant Trance X E+ 2 Pro 29ER</v>
          </cell>
          <cell r="D256" t="str">
            <v>ST-VII-87</v>
          </cell>
          <cell r="E256" t="str">
            <v>Hala Sportowa</v>
          </cell>
          <cell r="F256" t="str">
            <v>Szczyrk ul. Plażowa 8</v>
          </cell>
          <cell r="G256" t="str">
            <v>2022-11-30</v>
          </cell>
          <cell r="H256">
            <v>25040</v>
          </cell>
        </row>
        <row r="257">
          <cell r="B257">
            <v>841</v>
          </cell>
          <cell r="C257" t="str">
            <v>Rower elektryczny Giant Trance X E+ 2 Pro 29ER</v>
          </cell>
          <cell r="D257" t="str">
            <v>ST-VII-88</v>
          </cell>
          <cell r="E257" t="str">
            <v>Hala Sportowa</v>
          </cell>
          <cell r="F257" t="str">
            <v>Szczyrk ul. Plażowa 8</v>
          </cell>
          <cell r="G257" t="str">
            <v>2022-11-30</v>
          </cell>
          <cell r="H257">
            <v>25040</v>
          </cell>
        </row>
        <row r="258">
          <cell r="B258">
            <v>842</v>
          </cell>
          <cell r="C258" t="str">
            <v>Rower elektryczny Giant Trance X E+ 2 Pro 29ER</v>
          </cell>
          <cell r="D258" t="str">
            <v>ST-VII-89</v>
          </cell>
          <cell r="E258" t="str">
            <v>Hala Sportowa</v>
          </cell>
          <cell r="F258" t="str">
            <v>Szczyrk ul. Plażowa 8</v>
          </cell>
          <cell r="G258" t="str">
            <v>2022-11-30</v>
          </cell>
          <cell r="H258">
            <v>25040</v>
          </cell>
        </row>
        <row r="259">
          <cell r="B259">
            <v>843</v>
          </cell>
          <cell r="C259" t="str">
            <v>Rower elektryczny Giant Trance X E+ 2 Pro 29ER</v>
          </cell>
          <cell r="D259" t="str">
            <v>ST-VII-90</v>
          </cell>
          <cell r="E259" t="str">
            <v>Hala Sportowa</v>
          </cell>
          <cell r="F259" t="str">
            <v>Szczyrk ul. Plażowa 8</v>
          </cell>
          <cell r="G259" t="str">
            <v>2022-11-30</v>
          </cell>
          <cell r="H259">
            <v>25040</v>
          </cell>
        </row>
        <row r="260">
          <cell r="B260">
            <v>844</v>
          </cell>
          <cell r="C260" t="str">
            <v>Rower elektryczny Giant Trance X E+ 2 Pro 29ER</v>
          </cell>
          <cell r="D260" t="str">
            <v>ST-VII-91</v>
          </cell>
          <cell r="E260" t="str">
            <v>Hala Sportowa</v>
          </cell>
          <cell r="F260" t="str">
            <v>Szczyrk ul. Plażowa 8</v>
          </cell>
          <cell r="G260" t="str">
            <v>2022-11-30</v>
          </cell>
          <cell r="H260">
            <v>25040</v>
          </cell>
        </row>
        <row r="261">
          <cell r="B261">
            <v>999</v>
          </cell>
          <cell r="C261" t="str">
            <v>Rower elektryczny Giant Trance X E+ 2 PrO 29ER</v>
          </cell>
          <cell r="D261" t="str">
            <v>ST-VII-108</v>
          </cell>
          <cell r="E261" t="str">
            <v>Hala Sportowa</v>
          </cell>
          <cell r="F261" t="str">
            <v>Szczyrk ul. Plażowa 8</v>
          </cell>
          <cell r="G261" t="str">
            <v>2023-12-31</v>
          </cell>
          <cell r="H261">
            <v>16666.66</v>
          </cell>
        </row>
        <row r="262">
          <cell r="B262">
            <v>1000</v>
          </cell>
          <cell r="C262" t="str">
            <v>Rower elektryczny Giant Trance X E+ 2 PrO 29ER</v>
          </cell>
          <cell r="D262" t="str">
            <v>ST-VII-109</v>
          </cell>
          <cell r="E262" t="str">
            <v>Hala Sportowa</v>
          </cell>
          <cell r="F262" t="str">
            <v>Szczyrk ul. Plażowa 8</v>
          </cell>
          <cell r="G262" t="str">
            <v>2023-12-31</v>
          </cell>
          <cell r="H262">
            <v>16666.66</v>
          </cell>
        </row>
        <row r="263">
          <cell r="B263">
            <v>1001</v>
          </cell>
          <cell r="C263" t="str">
            <v>Rower elektryczny Giant Trance X E+ 2 PrO 29ER</v>
          </cell>
          <cell r="D263" t="str">
            <v>ST-VII-110</v>
          </cell>
          <cell r="E263" t="str">
            <v>Hala Sportowa</v>
          </cell>
          <cell r="F263" t="str">
            <v>Szczyrk ul. Plażowa 8</v>
          </cell>
          <cell r="G263" t="str">
            <v>2023-12-31</v>
          </cell>
          <cell r="H263">
            <v>16666.66</v>
          </cell>
        </row>
        <row r="264">
          <cell r="B264">
            <v>1002</v>
          </cell>
          <cell r="C264" t="str">
            <v>Rower elektryczny Giant Trance X E+ 2 PrO 29ER</v>
          </cell>
          <cell r="D264" t="str">
            <v>ST-VII-111</v>
          </cell>
          <cell r="E264" t="str">
            <v>Hala Sportowa</v>
          </cell>
          <cell r="F264" t="str">
            <v>Szczyrk ul. Plażowa 8</v>
          </cell>
          <cell r="G264" t="str">
            <v>2023-12-31</v>
          </cell>
          <cell r="H264">
            <v>16666.66</v>
          </cell>
        </row>
        <row r="265">
          <cell r="B265">
            <v>1003</v>
          </cell>
          <cell r="C265" t="str">
            <v>Rower elektryczny Giant Trance X E+ 2 PrO 29ER</v>
          </cell>
          <cell r="D265" t="str">
            <v>ST-VII-112</v>
          </cell>
          <cell r="E265" t="str">
            <v>Hala Sportowa</v>
          </cell>
          <cell r="F265" t="str">
            <v>Szczyrk ul. Plażowa 8</v>
          </cell>
          <cell r="G265" t="str">
            <v>2023-12-31</v>
          </cell>
          <cell r="H265">
            <v>16666.689999999999</v>
          </cell>
        </row>
        <row r="266">
          <cell r="B266">
            <v>997</v>
          </cell>
          <cell r="C266" t="str">
            <v>Rower elektryczny Giant Trance X E+ Cold Night</v>
          </cell>
          <cell r="D266" t="str">
            <v>ST-VII-106</v>
          </cell>
          <cell r="E266" t="str">
            <v>Hala Sportowa</v>
          </cell>
          <cell r="F266" t="str">
            <v>Szczyrk ul. Plażowa 8</v>
          </cell>
          <cell r="G266" t="str">
            <v>2023-12-31</v>
          </cell>
          <cell r="H266">
            <v>21951.22</v>
          </cell>
        </row>
        <row r="267">
          <cell r="B267">
            <v>998</v>
          </cell>
          <cell r="C267" t="str">
            <v>Rower elektryczny Giant Trance X E+ Cold Night</v>
          </cell>
          <cell r="D267" t="str">
            <v>ST-VII-107</v>
          </cell>
          <cell r="E267" t="str">
            <v>Hala Sportowa</v>
          </cell>
          <cell r="F267" t="str">
            <v>Szczyrk ul. Plażowa 8</v>
          </cell>
          <cell r="G267" t="str">
            <v>2023-12-31</v>
          </cell>
          <cell r="H267">
            <v>21951.22</v>
          </cell>
        </row>
        <row r="268">
          <cell r="B268">
            <v>705</v>
          </cell>
          <cell r="C268" t="str">
            <v>Rower sparingowy Tomahawk IC7</v>
          </cell>
          <cell r="D268" t="str">
            <v>ST-VIII-142</v>
          </cell>
          <cell r="E268" t="str">
            <v>Hala Sportowa</v>
          </cell>
          <cell r="F268" t="str">
            <v>Szczyrk ul. Plażowa 8</v>
          </cell>
          <cell r="G268" t="str">
            <v>2018-12-31</v>
          </cell>
          <cell r="H268">
            <v>21000</v>
          </cell>
        </row>
        <row r="269">
          <cell r="B269">
            <v>722</v>
          </cell>
          <cell r="C269" t="str">
            <v>Sieć CCTV hala sportowa A, Internat sportowy</v>
          </cell>
          <cell r="D269" t="str">
            <v>ST-IV-69</v>
          </cell>
          <cell r="E269" t="str">
            <v>Hala Sportowa</v>
          </cell>
          <cell r="F269" t="str">
            <v>Szczyrk ul. Plażowa 8</v>
          </cell>
          <cell r="G269" t="str">
            <v>2019-10-31</v>
          </cell>
          <cell r="H269">
            <v>45000</v>
          </cell>
        </row>
        <row r="270">
          <cell r="B270">
            <v>588</v>
          </cell>
          <cell r="C270" t="str">
            <v>Stacja Trafo wraz z instalacją zasilania</v>
          </cell>
          <cell r="D270" t="str">
            <v>ST-VI-162</v>
          </cell>
          <cell r="E270" t="str">
            <v>Hala Sportowa</v>
          </cell>
          <cell r="F270" t="str">
            <v>Szczyrk ul. Plażowa 8</v>
          </cell>
          <cell r="G270" t="str">
            <v>2015-11-30</v>
          </cell>
          <cell r="H270">
            <v>62976</v>
          </cell>
        </row>
        <row r="271">
          <cell r="B271">
            <v>786</v>
          </cell>
          <cell r="C271" t="str">
            <v>Stół rehabilitacyjny komplet</v>
          </cell>
          <cell r="D271" t="str">
            <v>ST-VIII-164</v>
          </cell>
          <cell r="E271" t="str">
            <v>Hala Sportowa</v>
          </cell>
          <cell r="F271" t="str">
            <v>Szczyrk ul. Plażowa 8</v>
          </cell>
          <cell r="G271" t="str">
            <v>2021-12-31</v>
          </cell>
          <cell r="H271">
            <v>10350</v>
          </cell>
        </row>
        <row r="272">
          <cell r="B272">
            <v>653</v>
          </cell>
          <cell r="C272" t="str">
            <v>Sztanga ELEIKO</v>
          </cell>
          <cell r="D272" t="str">
            <v>ST-VIII-133</v>
          </cell>
          <cell r="E272" t="str">
            <v>Hala Sportowa</v>
          </cell>
          <cell r="F272" t="str">
            <v>Szczyrk ul. Plażowa 8</v>
          </cell>
          <cell r="G272" t="str">
            <v>2017-11-30</v>
          </cell>
          <cell r="H272">
            <v>9200</v>
          </cell>
        </row>
        <row r="273">
          <cell r="B273">
            <v>654</v>
          </cell>
          <cell r="C273" t="str">
            <v>Sztanga ELEIKO</v>
          </cell>
          <cell r="D273" t="str">
            <v>ST-VIII-134</v>
          </cell>
          <cell r="E273" t="str">
            <v>Hala Sportowa</v>
          </cell>
          <cell r="F273" t="str">
            <v>Szczyrk ul. Plażowa 8</v>
          </cell>
          <cell r="G273" t="str">
            <v>2017-11-30</v>
          </cell>
          <cell r="H273">
            <v>9200</v>
          </cell>
        </row>
        <row r="274">
          <cell r="B274">
            <v>655</v>
          </cell>
          <cell r="C274" t="str">
            <v>Sztanga ELEIKO</v>
          </cell>
          <cell r="D274" t="str">
            <v>ST-VIII-135</v>
          </cell>
          <cell r="E274" t="str">
            <v>Hala Sportowa</v>
          </cell>
          <cell r="F274" t="str">
            <v>Szczyrk ul. Plażowa 8</v>
          </cell>
          <cell r="G274" t="str">
            <v>2017-11-30</v>
          </cell>
          <cell r="H274">
            <v>9200</v>
          </cell>
        </row>
        <row r="275">
          <cell r="B275">
            <v>706</v>
          </cell>
          <cell r="C275" t="str">
            <v>Szyna rehabilitacyjna CPM ARTROMOT ACTIVE K</v>
          </cell>
          <cell r="D275" t="str">
            <v>ST-VIII-143</v>
          </cell>
          <cell r="E275" t="str">
            <v>Hala Sportowa</v>
          </cell>
          <cell r="F275" t="str">
            <v>Szczyrk ul. Plażowa 8</v>
          </cell>
          <cell r="G275" t="str">
            <v>2018-12-31</v>
          </cell>
          <cell r="H275">
            <v>31400</v>
          </cell>
        </row>
        <row r="276">
          <cell r="B276">
            <v>591</v>
          </cell>
          <cell r="C276" t="str">
            <v>Tablica wyników</v>
          </cell>
          <cell r="D276" t="str">
            <v>ST-VIII-110</v>
          </cell>
          <cell r="E276" t="str">
            <v>Hala Sportowa</v>
          </cell>
          <cell r="F276" t="str">
            <v>Szczyrk ul. Plażowa 8</v>
          </cell>
          <cell r="G276" t="str">
            <v>2015-11-30</v>
          </cell>
          <cell r="H276">
            <v>23315</v>
          </cell>
        </row>
        <row r="277">
          <cell r="B277">
            <v>793</v>
          </cell>
          <cell r="C277" t="str">
            <v>Telebim - hala sportowa</v>
          </cell>
          <cell r="D277" t="str">
            <v>ST-VI-234</v>
          </cell>
          <cell r="E277" t="str">
            <v>Hala Sportowa</v>
          </cell>
          <cell r="F277" t="str">
            <v>Szczyrk ul. Plażowa 8</v>
          </cell>
          <cell r="G277" t="str">
            <v>2022-01-31</v>
          </cell>
          <cell r="H277">
            <v>158900</v>
          </cell>
        </row>
        <row r="278">
          <cell r="B278">
            <v>691</v>
          </cell>
          <cell r="C278" t="str">
            <v>Tężnia solankowa i instalacyjna</v>
          </cell>
          <cell r="D278" t="str">
            <v>ST-II-44</v>
          </cell>
          <cell r="E278" t="str">
            <v>Hala Sportowa</v>
          </cell>
          <cell r="F278" t="str">
            <v>Szczyrk ul. Plażowa 8</v>
          </cell>
          <cell r="G278" t="str">
            <v>2018-09-30</v>
          </cell>
          <cell r="H278">
            <v>56232</v>
          </cell>
        </row>
        <row r="279">
          <cell r="B279">
            <v>592</v>
          </cell>
          <cell r="C279" t="str">
            <v>Urządzenie do hydromasażu cał ciała HYDROMASSAGE</v>
          </cell>
          <cell r="D279" t="str">
            <v>ST-VIII-111</v>
          </cell>
          <cell r="E279" t="str">
            <v>Hala Sportowa</v>
          </cell>
          <cell r="F279" t="str">
            <v>Szczyrk ul. Plażowa 8</v>
          </cell>
          <cell r="G279" t="str">
            <v>2015-11-30</v>
          </cell>
          <cell r="H279">
            <v>63936</v>
          </cell>
        </row>
        <row r="280">
          <cell r="B280">
            <v>1006</v>
          </cell>
          <cell r="C280" t="str">
            <v>Urządzenie do regeneracji (diatermii) Skanlab</v>
          </cell>
          <cell r="D280" t="str">
            <v>ST-VIII-228</v>
          </cell>
          <cell r="E280" t="str">
            <v>Hala Sportowa</v>
          </cell>
          <cell r="F280" t="str">
            <v>Szczyrk ul. Plażowa 8</v>
          </cell>
          <cell r="G280" t="str">
            <v>2023-12-31</v>
          </cell>
          <cell r="H280">
            <v>26800</v>
          </cell>
        </row>
        <row r="281">
          <cell r="B281">
            <v>783</v>
          </cell>
          <cell r="C281" t="str">
            <v>Wanna do hydromasażu oraz masażu podwodnego</v>
          </cell>
          <cell r="D281" t="str">
            <v>ST-VIII-161</v>
          </cell>
          <cell r="E281" t="str">
            <v>Hala Sportowa</v>
          </cell>
          <cell r="F281" t="str">
            <v>Szczyrk ul. Plażowa 8</v>
          </cell>
          <cell r="G281" t="str">
            <v>2021-12-31</v>
          </cell>
          <cell r="H281">
            <v>53500</v>
          </cell>
        </row>
        <row r="282">
          <cell r="B282">
            <v>784</v>
          </cell>
          <cell r="C282" t="str">
            <v>Wanna do hydromasażu oraz masażu podwodnego</v>
          </cell>
          <cell r="D282" t="str">
            <v>ST-VIII-162</v>
          </cell>
          <cell r="E282" t="str">
            <v>Hala Sportowa</v>
          </cell>
          <cell r="F282" t="str">
            <v>Szczyrk ul. Plażowa 8</v>
          </cell>
          <cell r="G282" t="str">
            <v>2021-12-31</v>
          </cell>
          <cell r="H282">
            <v>53500</v>
          </cell>
        </row>
        <row r="283">
          <cell r="B283">
            <v>651</v>
          </cell>
          <cell r="C283" t="str">
            <v>Wanna Glow Desert Tek EX GLWE2V1011</v>
          </cell>
          <cell r="D283" t="str">
            <v>ST-VIII-131</v>
          </cell>
          <cell r="E283" t="str">
            <v>Hala Sportowa</v>
          </cell>
          <cell r="F283" t="str">
            <v>Szczyrk ul. Plażowa 8</v>
          </cell>
          <cell r="G283" t="str">
            <v>2017-10-31</v>
          </cell>
          <cell r="H283">
            <v>28455.279999999999</v>
          </cell>
        </row>
        <row r="284">
          <cell r="B284">
            <v>687</v>
          </cell>
          <cell r="C284" t="str">
            <v>Wanna Jetsetter NXTIGRAY MGR E JTNE!W1054</v>
          </cell>
          <cell r="D284" t="str">
            <v>ST-VIII-140</v>
          </cell>
          <cell r="E284" t="str">
            <v>Hala Sportowa</v>
          </cell>
          <cell r="F284" t="str">
            <v>Szczyrk ul. Plażowa 8</v>
          </cell>
          <cell r="G284" t="str">
            <v>2018-09-30</v>
          </cell>
          <cell r="H284">
            <v>28211.38</v>
          </cell>
        </row>
        <row r="285">
          <cell r="B285">
            <v>780</v>
          </cell>
          <cell r="C285" t="str">
            <v>Wanna jezdna do masażu kończyn górnych i dolnych</v>
          </cell>
          <cell r="D285" t="str">
            <v>ST-VIII-158</v>
          </cell>
          <cell r="E285" t="str">
            <v>Hala Sportowa</v>
          </cell>
          <cell r="F285" t="str">
            <v>Szczyrk ul. Plażowa 8</v>
          </cell>
          <cell r="G285" t="str">
            <v>2021-12-31</v>
          </cell>
          <cell r="H285">
            <v>23400</v>
          </cell>
        </row>
        <row r="286">
          <cell r="B286">
            <v>781</v>
          </cell>
          <cell r="C286" t="str">
            <v>Wirówka do kończyn dolnych i dolnej części kręgosłupa</v>
          </cell>
          <cell r="D286" t="str">
            <v>ST-VIII-159</v>
          </cell>
          <cell r="E286" t="str">
            <v>Hala Sportowa</v>
          </cell>
          <cell r="F286" t="str">
            <v>Szczyrk ul. Plażowa 8</v>
          </cell>
          <cell r="G286" t="str">
            <v>2021-12-31</v>
          </cell>
          <cell r="H286">
            <v>32300</v>
          </cell>
        </row>
        <row r="287">
          <cell r="B287">
            <v>782</v>
          </cell>
          <cell r="C287" t="str">
            <v>Wirówka do kończyn dolnych i dolnej części kręgosłupa</v>
          </cell>
          <cell r="D287" t="str">
            <v>ST-VIII-160</v>
          </cell>
          <cell r="E287" t="str">
            <v>Hala Sportowa</v>
          </cell>
          <cell r="F287" t="str">
            <v>Szczyrk ul. Plażowa 8</v>
          </cell>
          <cell r="G287" t="str">
            <v>2021-12-31</v>
          </cell>
          <cell r="H287">
            <v>32300</v>
          </cell>
        </row>
        <row r="288">
          <cell r="B288">
            <v>939</v>
          </cell>
          <cell r="C288" t="str">
            <v>Wypłycenie basenowe</v>
          </cell>
          <cell r="D288" t="str">
            <v>ST-VIII-201</v>
          </cell>
          <cell r="E288" t="str">
            <v>Hala Sportowa</v>
          </cell>
          <cell r="F288" t="str">
            <v>Szczyrk ul. Plażowa 8</v>
          </cell>
          <cell r="G288" t="str">
            <v>2023-06-30</v>
          </cell>
          <cell r="H288">
            <v>289000</v>
          </cell>
        </row>
        <row r="289">
          <cell r="B289">
            <v>309</v>
          </cell>
          <cell r="C289" t="str">
            <v>Zespół prądotwórczy ZE 400/18/1/3</v>
          </cell>
          <cell r="D289" t="str">
            <v>ST-III-8</v>
          </cell>
          <cell r="E289" t="str">
            <v>Hala Sportowa</v>
          </cell>
          <cell r="F289" t="str">
            <v>Szczyrk ul. Plażowa 8</v>
          </cell>
          <cell r="G289" t="str">
            <v>2002-10-31</v>
          </cell>
          <cell r="H289">
            <v>48678</v>
          </cell>
        </row>
        <row r="290">
          <cell r="B290">
            <v>785</v>
          </cell>
          <cell r="C290" t="str">
            <v>Zestaw do ćwiczeń w podwieszeniu</v>
          </cell>
          <cell r="D290" t="str">
            <v>ST-VIII-163</v>
          </cell>
          <cell r="E290" t="str">
            <v>Hala Sportowa</v>
          </cell>
          <cell r="F290" t="str">
            <v>Szczyrk ul. Plażowa 8</v>
          </cell>
          <cell r="G290" t="str">
            <v>2021-12-31</v>
          </cell>
          <cell r="H290">
            <v>26350</v>
          </cell>
        </row>
        <row r="291">
          <cell r="B291">
            <v>593</v>
          </cell>
          <cell r="C291" t="str">
            <v>Zestaw do fizykoterapii PHYSIOSON-Expert</v>
          </cell>
          <cell r="D291" t="str">
            <v>ST-VIII-112</v>
          </cell>
          <cell r="E291" t="str">
            <v>Hala Sportowa</v>
          </cell>
          <cell r="F291" t="str">
            <v>Szczyrk ul. Plażowa 8</v>
          </cell>
          <cell r="G291" t="str">
            <v>2015-11-30</v>
          </cell>
          <cell r="H291">
            <v>33480</v>
          </cell>
        </row>
        <row r="292">
          <cell r="B292">
            <v>617</v>
          </cell>
          <cell r="C292" t="str">
            <v>Zestaw do terapii polem magnetycznym niskiej częstotliwosci MAG-Export</v>
          </cell>
          <cell r="D292" t="str">
            <v>ST-VIII-117</v>
          </cell>
          <cell r="E292" t="str">
            <v>Hala Sportowa</v>
          </cell>
          <cell r="F292" t="str">
            <v>Szczyrk ul. Plażowa 8</v>
          </cell>
          <cell r="G292" t="str">
            <v>2016-11-30</v>
          </cell>
          <cell r="H292">
            <v>27400</v>
          </cell>
        </row>
        <row r="293">
          <cell r="B293">
            <v>589</v>
          </cell>
          <cell r="C293" t="str">
            <v>Agregat prądotwórczy</v>
          </cell>
          <cell r="D293" t="str">
            <v>ST-III-12</v>
          </cell>
          <cell r="E293" t="str">
            <v>Internat Sportowy</v>
          </cell>
          <cell r="F293" t="str">
            <v>Szczyrk ul. Plażowa 8</v>
          </cell>
          <cell r="G293" t="str">
            <v>2015-11-30</v>
          </cell>
          <cell r="H293">
            <v>108000</v>
          </cell>
        </row>
        <row r="294">
          <cell r="B294">
            <v>580</v>
          </cell>
          <cell r="C294" t="str">
            <v>Balia dwumiejscowa S 140 W olcha</v>
          </cell>
          <cell r="D294" t="str">
            <v>ST-VIII-108</v>
          </cell>
          <cell r="E294" t="str">
            <v>Internat Sportowy</v>
          </cell>
          <cell r="F294" t="str">
            <v>Szczyrk ul. Plażowa 8</v>
          </cell>
          <cell r="G294" t="str">
            <v>2015-10-31</v>
          </cell>
          <cell r="H294">
            <v>4381.3</v>
          </cell>
        </row>
        <row r="295">
          <cell r="B295">
            <v>16</v>
          </cell>
          <cell r="C295" t="str">
            <v>Budynek Internat Sportowy</v>
          </cell>
          <cell r="D295" t="str">
            <v>ST-I-16</v>
          </cell>
          <cell r="E295" t="str">
            <v>Internat Sportowy</v>
          </cell>
          <cell r="F295" t="str">
            <v>Szczyrk ul. Plażowa 8</v>
          </cell>
          <cell r="G295" t="str">
            <v>1989-05-01</v>
          </cell>
          <cell r="H295">
            <v>3666714.16</v>
          </cell>
        </row>
        <row r="296">
          <cell r="B296">
            <v>822</v>
          </cell>
          <cell r="C296" t="str">
            <v>Budynek Internat Sportowy - hydroizolacja tarasu</v>
          </cell>
          <cell r="D296" t="str">
            <v>ST-I-16 (1)</v>
          </cell>
          <cell r="E296" t="str">
            <v>Internat Sportowy</v>
          </cell>
          <cell r="F296" t="str">
            <v>Szczyrk ul. Plażowa 8</v>
          </cell>
          <cell r="G296" t="str">
            <v>2022-10-31</v>
          </cell>
          <cell r="H296">
            <v>106000</v>
          </cell>
        </row>
        <row r="297">
          <cell r="B297">
            <v>848</v>
          </cell>
          <cell r="C297" t="str">
            <v>Budynek Internat Sportowy - modernizacja klatek schodowych</v>
          </cell>
          <cell r="D297" t="str">
            <v>ST-I-16 (2)</v>
          </cell>
          <cell r="E297" t="str">
            <v>Internat Sportowy</v>
          </cell>
          <cell r="F297" t="str">
            <v>Szczyrk ul. Plażowa 8</v>
          </cell>
          <cell r="G297" t="str">
            <v>2022-11-30</v>
          </cell>
          <cell r="H297">
            <v>40507.67</v>
          </cell>
        </row>
        <row r="298">
          <cell r="B298">
            <v>879</v>
          </cell>
          <cell r="C298" t="str">
            <v>Budynek Internat Sportowy - termoizolacja stolarki okiennej</v>
          </cell>
          <cell r="D298" t="str">
            <v>ST-I-16 (3)</v>
          </cell>
          <cell r="E298" t="str">
            <v>Internat Sportowy</v>
          </cell>
          <cell r="F298" t="str">
            <v>Szczyrk ul. Plażowa 8</v>
          </cell>
          <cell r="G298" t="str">
            <v>2022-12-31</v>
          </cell>
          <cell r="H298">
            <v>172533.3</v>
          </cell>
        </row>
        <row r="299">
          <cell r="B299">
            <v>880</v>
          </cell>
          <cell r="C299" t="str">
            <v>Budynek Internat Sportowy -modernizacja wiatrołapu</v>
          </cell>
          <cell r="D299" t="str">
            <v>ST-I-16 (4)</v>
          </cell>
          <cell r="E299" t="str">
            <v>Internat Sportowy</v>
          </cell>
          <cell r="F299" t="str">
            <v>Szczyrk ul. Plażowa 8</v>
          </cell>
          <cell r="G299" t="str">
            <v>2022-12-31</v>
          </cell>
          <cell r="H299">
            <v>142212.35</v>
          </cell>
        </row>
        <row r="300">
          <cell r="B300">
            <v>582</v>
          </cell>
          <cell r="C300" t="str">
            <v>Budynek zaplecza - internat 2</v>
          </cell>
          <cell r="D300" t="str">
            <v>ST-I-41</v>
          </cell>
          <cell r="E300" t="str">
            <v>Internat Sportowy</v>
          </cell>
          <cell r="F300" t="str">
            <v>Szczyrk ul. Plażowa 8</v>
          </cell>
          <cell r="G300" t="str">
            <v>2015-11-30</v>
          </cell>
          <cell r="H300">
            <v>5670714</v>
          </cell>
        </row>
        <row r="301">
          <cell r="B301">
            <v>935</v>
          </cell>
          <cell r="C301" t="str">
            <v>Centrala telefoniczna</v>
          </cell>
          <cell r="D301" t="str">
            <v>ST-VI-291</v>
          </cell>
          <cell r="E301" t="str">
            <v>Internat Sportowy</v>
          </cell>
          <cell r="F301" t="str">
            <v>Szczyrk ul. Plażowa 8</v>
          </cell>
          <cell r="G301" t="str">
            <v>2023-04-30</v>
          </cell>
          <cell r="H301">
            <v>46000</v>
          </cell>
        </row>
        <row r="302">
          <cell r="B302">
            <v>586</v>
          </cell>
          <cell r="C302" t="str">
            <v>Dzwig towarowo-osobowy</v>
          </cell>
          <cell r="D302" t="str">
            <v>ST-VI-160</v>
          </cell>
          <cell r="E302" t="str">
            <v>Internat Sportowy</v>
          </cell>
          <cell r="F302" t="str">
            <v>Szczyrk ul. Plażowa 8</v>
          </cell>
          <cell r="G302" t="str">
            <v>2015-11-30</v>
          </cell>
          <cell r="H302">
            <v>162360</v>
          </cell>
        </row>
        <row r="303">
          <cell r="B303">
            <v>929</v>
          </cell>
          <cell r="C303" t="str">
            <v>Infokiosk</v>
          </cell>
          <cell r="D303" t="str">
            <v>ST-IV-77</v>
          </cell>
          <cell r="E303" t="str">
            <v>Internat Sportowy</v>
          </cell>
          <cell r="F303" t="str">
            <v>Szczyrk ul. Plażowa 8</v>
          </cell>
          <cell r="G303" t="str">
            <v>2022-12-31</v>
          </cell>
          <cell r="H303">
            <v>20245.669999999998</v>
          </cell>
        </row>
        <row r="304">
          <cell r="B304">
            <v>1053</v>
          </cell>
          <cell r="C304" t="str">
            <v>Infrastruktura sieciowa COS OPO - monitoring wizyjny</v>
          </cell>
          <cell r="D304" t="str">
            <v>ST-IV-71 (2)</v>
          </cell>
          <cell r="E304" t="str">
            <v>Internat Sportowy</v>
          </cell>
          <cell r="F304" t="str">
            <v>Szczyrk ul. Plażowa 8</v>
          </cell>
          <cell r="G304" t="str">
            <v>2024-08-31</v>
          </cell>
          <cell r="H304">
            <v>1103987</v>
          </cell>
        </row>
        <row r="305">
          <cell r="B305">
            <v>936</v>
          </cell>
          <cell r="C305" t="str">
            <v>Internat Sportowy - termomodernizacja stolarki okiennej</v>
          </cell>
          <cell r="D305" t="str">
            <v>ST-I-16 (5)</v>
          </cell>
          <cell r="E305" t="str">
            <v>Internat Sportowy</v>
          </cell>
          <cell r="F305" t="str">
            <v>Szczyrk ul. Plażowa 8</v>
          </cell>
          <cell r="G305" t="str">
            <v>2023-04-30</v>
          </cell>
          <cell r="H305">
            <v>229135.19</v>
          </cell>
        </row>
        <row r="306">
          <cell r="B306">
            <v>337</v>
          </cell>
          <cell r="C306" t="str">
            <v>Klimatyzacja Internat Sportowy Harnaś</v>
          </cell>
          <cell r="D306" t="str">
            <v>ST-VI-112</v>
          </cell>
          <cell r="E306" t="str">
            <v>Internat Sportowy</v>
          </cell>
          <cell r="F306" t="str">
            <v>Szczyrk ul. Plażowa 8</v>
          </cell>
          <cell r="G306" t="str">
            <v>2007-11-30</v>
          </cell>
          <cell r="H306">
            <v>57572</v>
          </cell>
        </row>
        <row r="307">
          <cell r="B307">
            <v>995</v>
          </cell>
          <cell r="C307" t="str">
            <v>Klimatyzacja w pokojach Internatu Sportowego</v>
          </cell>
          <cell r="D307" t="str">
            <v>ST-VI-313</v>
          </cell>
          <cell r="E307" t="str">
            <v>Internat Sportowy</v>
          </cell>
          <cell r="F307" t="str">
            <v>Szczyrk ul. Plażowa 8</v>
          </cell>
          <cell r="G307" t="str">
            <v>2023-12-31</v>
          </cell>
          <cell r="H307">
            <v>570000</v>
          </cell>
        </row>
        <row r="308">
          <cell r="B308">
            <v>837</v>
          </cell>
          <cell r="C308" t="str">
            <v>Kopiarka Konica Minolta - urządzenie wielofunkcyjne C300i</v>
          </cell>
          <cell r="D308" t="str">
            <v>ST-VIII-170</v>
          </cell>
          <cell r="E308" t="str">
            <v>Internat Sportowy</v>
          </cell>
          <cell r="F308" t="str">
            <v>Szczyrk ul. Plażowa 8</v>
          </cell>
          <cell r="G308" t="str">
            <v>2022-11-30</v>
          </cell>
          <cell r="H308">
            <v>14582.04</v>
          </cell>
        </row>
        <row r="309">
          <cell r="B309">
            <v>810</v>
          </cell>
          <cell r="C309" t="str">
            <v>Kotłownia i piece CO</v>
          </cell>
          <cell r="D309" t="str">
            <v>ST-III-13</v>
          </cell>
          <cell r="E309" t="str">
            <v>Internat Sportowy</v>
          </cell>
          <cell r="F309" t="str">
            <v>Szczyrk ul. Plażowa 8</v>
          </cell>
          <cell r="G309" t="str">
            <v>2022-05-31</v>
          </cell>
          <cell r="H309">
            <v>422088.46</v>
          </cell>
        </row>
        <row r="310">
          <cell r="B310">
            <v>1051</v>
          </cell>
          <cell r="C310" t="str">
            <v>Modulator-encoder do odbioru sygnału HDMI</v>
          </cell>
          <cell r="D310" t="str">
            <v>ST-VI-326 (1)</v>
          </cell>
          <cell r="E310" t="str">
            <v>Internat Sportowy</v>
          </cell>
          <cell r="F310" t="str">
            <v>Szczyrk ul. Plażowa 8</v>
          </cell>
          <cell r="G310" t="str">
            <v>2024-07-31</v>
          </cell>
          <cell r="H310">
            <v>17350</v>
          </cell>
        </row>
        <row r="311">
          <cell r="B311">
            <v>1064</v>
          </cell>
          <cell r="C311" t="str">
            <v>Nagłośnienie sal konferencyjnyh w Internacie Sportowym</v>
          </cell>
          <cell r="D311" t="str">
            <v>ST-VI-330</v>
          </cell>
          <cell r="E311" t="str">
            <v>Internat Sportowy</v>
          </cell>
          <cell r="F311" t="str">
            <v>Szczyrk ul. Plażowa 8</v>
          </cell>
          <cell r="G311" t="str">
            <v>2024-12-31</v>
          </cell>
          <cell r="H311">
            <v>14887</v>
          </cell>
        </row>
        <row r="312">
          <cell r="B312">
            <v>632</v>
          </cell>
          <cell r="C312" t="str">
            <v>Odśnieżarka Stiga Snow Power</v>
          </cell>
          <cell r="D312" t="str">
            <v>ST-V-14</v>
          </cell>
          <cell r="E312" t="str">
            <v>Internat Sportowy</v>
          </cell>
          <cell r="F312" t="str">
            <v>Szczyrk ul. Plażowa 8</v>
          </cell>
          <cell r="G312" t="str">
            <v>2016-12-30</v>
          </cell>
          <cell r="H312">
            <v>6680.12</v>
          </cell>
        </row>
        <row r="313">
          <cell r="B313">
            <v>823</v>
          </cell>
          <cell r="C313" t="str">
            <v>Ogrodzenie wogół obiektów Internat Sportowy Hala sportowa</v>
          </cell>
          <cell r="D313" t="str">
            <v>ST-II-53</v>
          </cell>
          <cell r="E313" t="str">
            <v>Internat Sportowy</v>
          </cell>
          <cell r="F313" t="str">
            <v>Szczyrk ul. Plażowa 8</v>
          </cell>
          <cell r="G313" t="str">
            <v>2022-10-31</v>
          </cell>
          <cell r="H313">
            <v>380422.69</v>
          </cell>
        </row>
        <row r="314">
          <cell r="B314">
            <v>881</v>
          </cell>
          <cell r="C314" t="str">
            <v>Wentylacja zaplecza gastronomicznego oraz jadalni Internatu Harnaś</v>
          </cell>
          <cell r="D314" t="str">
            <v>ST-VI-271</v>
          </cell>
          <cell r="E314" t="str">
            <v>Internat Sportowy</v>
          </cell>
          <cell r="F314" t="str">
            <v>Szczyrk ul. Plażowa 8</v>
          </cell>
          <cell r="G314" t="str">
            <v>2022-12-31</v>
          </cell>
          <cell r="H314">
            <v>1578285</v>
          </cell>
        </row>
        <row r="315">
          <cell r="B315">
            <v>689</v>
          </cell>
          <cell r="C315" t="str">
            <v>Wjazd do budynku Junior 23</v>
          </cell>
          <cell r="D315" t="str">
            <v>ST-II-43</v>
          </cell>
          <cell r="E315" t="str">
            <v>Internat Sportowy</v>
          </cell>
          <cell r="F315" t="str">
            <v>Szczyrk ul. Plażowa 8</v>
          </cell>
          <cell r="G315" t="str">
            <v>2018-09-30</v>
          </cell>
          <cell r="H315">
            <v>25428.5</v>
          </cell>
        </row>
        <row r="316">
          <cell r="B316">
            <v>696</v>
          </cell>
          <cell r="C316" t="str">
            <v>Armatka Snieżna BH04290</v>
          </cell>
          <cell r="D316" t="str">
            <v>ST-VI-209</v>
          </cell>
          <cell r="E316" t="str">
            <v>Kolej linowa Skrzyczne</v>
          </cell>
          <cell r="F316" t="str">
            <v>Myśliwska 45</v>
          </cell>
          <cell r="G316" t="str">
            <v>2018-12-31</v>
          </cell>
          <cell r="H316">
            <v>62900</v>
          </cell>
        </row>
        <row r="317">
          <cell r="B317">
            <v>641</v>
          </cell>
          <cell r="C317" t="str">
            <v>Armatka śnieżna 900A</v>
          </cell>
          <cell r="D317" t="str">
            <v>ST-VI-182</v>
          </cell>
          <cell r="E317" t="str">
            <v>Kolej linowa Skrzyczne</v>
          </cell>
          <cell r="F317" t="str">
            <v>Myśliwska 45</v>
          </cell>
          <cell r="G317" t="str">
            <v>2017-02-28</v>
          </cell>
          <cell r="H317">
            <v>93400</v>
          </cell>
        </row>
        <row r="318">
          <cell r="B318">
            <v>642</v>
          </cell>
          <cell r="C318" t="str">
            <v>Armatka śnieżna 900A</v>
          </cell>
          <cell r="D318" t="str">
            <v>ST-VI-183</v>
          </cell>
          <cell r="E318" t="str">
            <v>Kolej linowa Skrzyczne</v>
          </cell>
          <cell r="F318" t="str">
            <v>Myśliwska 45</v>
          </cell>
          <cell r="G318" t="str">
            <v>2017-02-28</v>
          </cell>
          <cell r="H318">
            <v>93400</v>
          </cell>
        </row>
        <row r="319">
          <cell r="B319">
            <v>643</v>
          </cell>
          <cell r="C319" t="str">
            <v>Armatka śnieżna 900A</v>
          </cell>
          <cell r="D319" t="str">
            <v>ST-VI-184</v>
          </cell>
          <cell r="E319" t="str">
            <v>Kolej linowa Skrzyczne</v>
          </cell>
          <cell r="F319" t="str">
            <v>Myśliwska 45</v>
          </cell>
          <cell r="G319" t="str">
            <v>2017-02-28</v>
          </cell>
          <cell r="H319">
            <v>93400</v>
          </cell>
        </row>
        <row r="320">
          <cell r="B320">
            <v>644</v>
          </cell>
          <cell r="C320" t="str">
            <v>Armatka śnieżna 900A</v>
          </cell>
          <cell r="D320" t="str">
            <v>ST-VI-185</v>
          </cell>
          <cell r="E320" t="str">
            <v>Kolej linowa Skrzyczne</v>
          </cell>
          <cell r="F320" t="str">
            <v>Myśliwska 45</v>
          </cell>
          <cell r="G320" t="str">
            <v>2017-02-28</v>
          </cell>
          <cell r="H320">
            <v>93400</v>
          </cell>
        </row>
        <row r="321">
          <cell r="B321">
            <v>645</v>
          </cell>
          <cell r="C321" t="str">
            <v>Armatka śnieżna 900A</v>
          </cell>
          <cell r="D321" t="str">
            <v>ST-VI-186</v>
          </cell>
          <cell r="E321" t="str">
            <v>Kolej linowa Skrzyczne</v>
          </cell>
          <cell r="F321" t="str">
            <v>Myśliwska 45</v>
          </cell>
          <cell r="G321" t="str">
            <v>2017-02-28</v>
          </cell>
          <cell r="H321">
            <v>93400</v>
          </cell>
        </row>
        <row r="322">
          <cell r="B322">
            <v>646</v>
          </cell>
          <cell r="C322" t="str">
            <v>Armatka śnieżna 900A</v>
          </cell>
          <cell r="D322" t="str">
            <v>ST-VI-187</v>
          </cell>
          <cell r="E322" t="str">
            <v>Kolej linowa Skrzyczne</v>
          </cell>
          <cell r="F322" t="str">
            <v>Myśliwska 45</v>
          </cell>
          <cell r="G322" t="str">
            <v>2017-02-28</v>
          </cell>
          <cell r="H322">
            <v>93400</v>
          </cell>
        </row>
        <row r="323">
          <cell r="B323">
            <v>692</v>
          </cell>
          <cell r="C323" t="str">
            <v>Armatka śnieżna SKF1AM0101 Technoalipin</v>
          </cell>
          <cell r="D323" t="str">
            <v>ST-VI-208</v>
          </cell>
          <cell r="E323" t="str">
            <v>Kolej linowa Skrzyczne</v>
          </cell>
          <cell r="F323" t="str">
            <v>Myśliwska 45</v>
          </cell>
          <cell r="G323" t="str">
            <v>2018-12-31</v>
          </cell>
          <cell r="H323">
            <v>129942</v>
          </cell>
        </row>
        <row r="324">
          <cell r="B324">
            <v>690</v>
          </cell>
          <cell r="C324" t="str">
            <v>Automat sprzedażowy (biletomat)</v>
          </cell>
          <cell r="D324" t="str">
            <v>ST-VI-207</v>
          </cell>
          <cell r="E324" t="str">
            <v>Kolej linowa Skrzyczne</v>
          </cell>
          <cell r="F324" t="str">
            <v>Myśliwska 45</v>
          </cell>
          <cell r="G324" t="str">
            <v>2018-09-30</v>
          </cell>
          <cell r="H324">
            <v>39800</v>
          </cell>
        </row>
        <row r="325">
          <cell r="B325">
            <v>771</v>
          </cell>
          <cell r="C325" t="str">
            <v>Automat sprzedażowy biletomat</v>
          </cell>
          <cell r="D325" t="str">
            <v>ST-VI-228</v>
          </cell>
          <cell r="E325" t="str">
            <v>Kolej linowa Skrzyczne</v>
          </cell>
          <cell r="F325" t="str">
            <v>Myśliwska 45</v>
          </cell>
          <cell r="G325" t="str">
            <v>2021-12-31</v>
          </cell>
          <cell r="H325">
            <v>79076</v>
          </cell>
        </row>
        <row r="326">
          <cell r="B326">
            <v>674</v>
          </cell>
          <cell r="C326" t="str">
            <v>Budynek dolnej stacji kolei linowej po remoncie</v>
          </cell>
          <cell r="D326" t="str">
            <v>ST-I-44</v>
          </cell>
          <cell r="E326" t="str">
            <v>Kolej linowa Skrzyczne</v>
          </cell>
          <cell r="F326" t="str">
            <v>Myśliwska 45</v>
          </cell>
          <cell r="G326" t="str">
            <v>2017-12-31</v>
          </cell>
          <cell r="H326">
            <v>406835.7</v>
          </cell>
        </row>
        <row r="327">
          <cell r="B327">
            <v>679</v>
          </cell>
          <cell r="C327" t="str">
            <v>Budynek Jaworzyna (zwiększenie wartości)</v>
          </cell>
          <cell r="D327" t="str">
            <v>ST-I-46</v>
          </cell>
          <cell r="E327" t="str">
            <v>Kolej linowa Skrzyczne</v>
          </cell>
          <cell r="F327" t="str">
            <v>Myśliwska 45</v>
          </cell>
          <cell r="G327" t="str">
            <v>2017-12-31</v>
          </cell>
          <cell r="H327">
            <v>110000</v>
          </cell>
        </row>
        <row r="328">
          <cell r="B328">
            <v>676</v>
          </cell>
          <cell r="C328" t="str">
            <v>Budynek magazynu krzesełek</v>
          </cell>
          <cell r="D328" t="str">
            <v>ST-I-45</v>
          </cell>
          <cell r="E328" t="str">
            <v>Kolej linowa Skrzyczne</v>
          </cell>
          <cell r="F328" t="str">
            <v>Myśliwska 45</v>
          </cell>
          <cell r="G328" t="str">
            <v>2017-12-31</v>
          </cell>
          <cell r="H328">
            <v>2502020</v>
          </cell>
        </row>
        <row r="329">
          <cell r="B329">
            <v>1057</v>
          </cell>
          <cell r="C329" t="str">
            <v>Budynek Obsługi stacji Dolnej KL Doliny</v>
          </cell>
          <cell r="D329" t="str">
            <v>ST-I-69</v>
          </cell>
          <cell r="E329" t="str">
            <v>Kolej linowa Skrzyczne</v>
          </cell>
          <cell r="F329" t="str">
            <v>Myśliwska 45</v>
          </cell>
          <cell r="G329" t="str">
            <v>2024-10-31</v>
          </cell>
          <cell r="H329">
            <v>242500</v>
          </cell>
        </row>
        <row r="330">
          <cell r="B330">
            <v>1058</v>
          </cell>
          <cell r="C330" t="str">
            <v>Budynek Obsługi stacji Górnej KL Doliny</v>
          </cell>
          <cell r="D330" t="str">
            <v>ST-I-70</v>
          </cell>
          <cell r="E330" t="str">
            <v>Kolej linowa Skrzyczne</v>
          </cell>
          <cell r="F330" t="str">
            <v>Myśliwska 45</v>
          </cell>
          <cell r="G330" t="str">
            <v>2024-10-31</v>
          </cell>
          <cell r="H330">
            <v>121250</v>
          </cell>
        </row>
        <row r="331">
          <cell r="B331">
            <v>470</v>
          </cell>
          <cell r="C331" t="str">
            <v>Budynek obsługi stacji Jaworzyna z zapleczem socj</v>
          </cell>
          <cell r="D331" t="str">
            <v>ST-I-39</v>
          </cell>
          <cell r="E331" t="str">
            <v>Kolej linowa Skrzyczne</v>
          </cell>
          <cell r="F331" t="str">
            <v>Myśliwska 45</v>
          </cell>
          <cell r="G331" t="str">
            <v>2013-12-31</v>
          </cell>
          <cell r="H331">
            <v>238537</v>
          </cell>
        </row>
        <row r="332">
          <cell r="B332">
            <v>1</v>
          </cell>
          <cell r="C332" t="str">
            <v>Budynek stacja dolna Kolei Linowej</v>
          </cell>
          <cell r="D332" t="str">
            <v>ST-I-1</v>
          </cell>
          <cell r="E332" t="str">
            <v>Kolej linowa Skrzyczne</v>
          </cell>
          <cell r="F332" t="str">
            <v>Myśliwska 45</v>
          </cell>
          <cell r="G332" t="str">
            <v>1959-01-01</v>
          </cell>
          <cell r="H332">
            <v>154807.76999999999</v>
          </cell>
        </row>
        <row r="333">
          <cell r="B333">
            <v>3</v>
          </cell>
          <cell r="C333" t="str">
            <v>Budynek stacja górna Kolei Linowej</v>
          </cell>
          <cell r="D333" t="str">
            <v>ST-I-3</v>
          </cell>
          <cell r="E333" t="str">
            <v>Kolej linowa Skrzyczne</v>
          </cell>
          <cell r="F333" t="str">
            <v>Myśliwska 45</v>
          </cell>
          <cell r="G333" t="str">
            <v>1959-09-30</v>
          </cell>
          <cell r="H333">
            <v>38775.07</v>
          </cell>
        </row>
        <row r="334">
          <cell r="B334">
            <v>2</v>
          </cell>
          <cell r="C334" t="str">
            <v>Budynek stacja pośrednia Kolei linowej</v>
          </cell>
          <cell r="D334" t="str">
            <v>ST-I-2</v>
          </cell>
          <cell r="E334" t="str">
            <v>Kolej linowa Skrzyczne</v>
          </cell>
          <cell r="F334" t="str">
            <v>Myśliwska 45</v>
          </cell>
          <cell r="G334" t="str">
            <v>1959-09-21</v>
          </cell>
          <cell r="H334">
            <v>471006.52</v>
          </cell>
        </row>
        <row r="335">
          <cell r="B335">
            <v>933</v>
          </cell>
          <cell r="C335" t="str">
            <v>Budynek stacja pośrednia Kolei Linowej - rozbudowa tarasu, sali jadalnej i zaplecza</v>
          </cell>
          <cell r="D335" t="str">
            <v>ST-I-2 (1)</v>
          </cell>
          <cell r="E335" t="str">
            <v>Kolej linowa Skrzyczne</v>
          </cell>
          <cell r="F335" t="str">
            <v>Myśliwska 45</v>
          </cell>
          <cell r="G335" t="str">
            <v>2023-02-28</v>
          </cell>
          <cell r="H335">
            <v>912753.33</v>
          </cell>
        </row>
        <row r="336">
          <cell r="B336">
            <v>605</v>
          </cell>
          <cell r="C336" t="str">
            <v>Budynek sterowni (posadowiony na gruncie)</v>
          </cell>
          <cell r="D336" t="str">
            <v>ST-VIII-115</v>
          </cell>
          <cell r="E336" t="str">
            <v>Kolej linowa Skrzyczne</v>
          </cell>
          <cell r="F336" t="str">
            <v>Myśliwska 45</v>
          </cell>
          <cell r="G336" t="str">
            <v>2016-05-31</v>
          </cell>
          <cell r="H336">
            <v>17630.330000000002</v>
          </cell>
        </row>
        <row r="337">
          <cell r="B337">
            <v>938</v>
          </cell>
          <cell r="C337" t="str">
            <v>Drewniany plac zabaw na Hali Jaworzyna</v>
          </cell>
          <cell r="D337" t="str">
            <v>ST-VIII-200</v>
          </cell>
          <cell r="E337" t="str">
            <v>Kolej linowa Skrzyczne</v>
          </cell>
          <cell r="F337" t="str">
            <v>Myśliwska 45</v>
          </cell>
          <cell r="G337" t="str">
            <v>2023-06-30</v>
          </cell>
          <cell r="H337">
            <v>112500</v>
          </cell>
        </row>
        <row r="338">
          <cell r="B338">
            <v>673</v>
          </cell>
          <cell r="C338" t="str">
            <v>Drogi dojść do peronu stacji Jaworzyna</v>
          </cell>
          <cell r="D338" t="str">
            <v>ST-II-37</v>
          </cell>
          <cell r="E338" t="str">
            <v>Kolej linowa Skrzyczne</v>
          </cell>
          <cell r="F338" t="str">
            <v>Myśliwska 45</v>
          </cell>
          <cell r="G338" t="str">
            <v>2017-12-31</v>
          </cell>
          <cell r="H338">
            <v>19000</v>
          </cell>
        </row>
        <row r="339">
          <cell r="B339">
            <v>680</v>
          </cell>
          <cell r="C339" t="str">
            <v>Ekrany</v>
          </cell>
          <cell r="D339" t="str">
            <v>ST-II-39</v>
          </cell>
          <cell r="E339" t="str">
            <v>Kolej linowa Skrzyczne</v>
          </cell>
          <cell r="F339" t="str">
            <v>Myśliwska 45</v>
          </cell>
          <cell r="G339" t="str">
            <v>2017-12-31</v>
          </cell>
          <cell r="H339">
            <v>140980</v>
          </cell>
        </row>
        <row r="340">
          <cell r="B340">
            <v>672</v>
          </cell>
          <cell r="C340" t="str">
            <v>Elektroniczna tablica informacyjna</v>
          </cell>
          <cell r="D340" t="str">
            <v>ST-VI-202</v>
          </cell>
          <cell r="E340" t="str">
            <v>Kolej linowa Skrzyczne</v>
          </cell>
          <cell r="F340" t="str">
            <v>Myśliwska 45</v>
          </cell>
          <cell r="G340" t="str">
            <v>2017-12-31</v>
          </cell>
          <cell r="H340">
            <v>23300</v>
          </cell>
        </row>
        <row r="341">
          <cell r="B341">
            <v>471</v>
          </cell>
          <cell r="C341" t="str">
            <v>Garaż na krzesełka Jaworzyna</v>
          </cell>
          <cell r="D341" t="str">
            <v>ST-I-40</v>
          </cell>
          <cell r="E341" t="str">
            <v>Kolej linowa Skrzyczne</v>
          </cell>
          <cell r="F341" t="str">
            <v>Myśliwska 45</v>
          </cell>
          <cell r="G341" t="str">
            <v>2013-12-31</v>
          </cell>
          <cell r="H341">
            <v>552174</v>
          </cell>
        </row>
        <row r="342">
          <cell r="B342">
            <v>8</v>
          </cell>
          <cell r="C342" t="str">
            <v>Garaż stacja pośrednia</v>
          </cell>
          <cell r="D342" t="str">
            <v>ST-I-8</v>
          </cell>
          <cell r="E342" t="str">
            <v>Kolej linowa Skrzyczne</v>
          </cell>
          <cell r="F342" t="str">
            <v>Myśliwska 45</v>
          </cell>
          <cell r="G342" t="str">
            <v>1976-12-31</v>
          </cell>
          <cell r="H342">
            <v>76089.31</v>
          </cell>
        </row>
        <row r="343">
          <cell r="B343">
            <v>7</v>
          </cell>
          <cell r="C343" t="str">
            <v>Garaże przy budynku administracyjnym</v>
          </cell>
          <cell r="D343" t="str">
            <v>ST-I-7</v>
          </cell>
          <cell r="E343" t="str">
            <v>Kolej linowa Skrzyczne</v>
          </cell>
          <cell r="F343" t="str">
            <v>Myśliwska 45</v>
          </cell>
          <cell r="G343" t="str">
            <v>1972-01-01</v>
          </cell>
          <cell r="H343">
            <v>13704.89</v>
          </cell>
        </row>
        <row r="344">
          <cell r="B344">
            <v>477</v>
          </cell>
          <cell r="C344" t="str">
            <v>Kanapy czteroosobowe na KL Jaworzyna -Skrzyczne</v>
          </cell>
          <cell r="D344" t="str">
            <v>ST-II-29</v>
          </cell>
          <cell r="E344" t="str">
            <v>Kolej linowa Skrzyczne</v>
          </cell>
          <cell r="F344" t="str">
            <v>Myśliwska 45</v>
          </cell>
          <cell r="G344" t="str">
            <v>2013-12-31</v>
          </cell>
          <cell r="H344">
            <v>623339.94999999995</v>
          </cell>
        </row>
        <row r="345">
          <cell r="B345">
            <v>478</v>
          </cell>
          <cell r="C345" t="str">
            <v>Kanapy czteroosobowe na KL Jaworzyna -Skrzyczne</v>
          </cell>
          <cell r="D345" t="str">
            <v>ST-II-30</v>
          </cell>
          <cell r="E345" t="str">
            <v>Kolej linowa Skrzyczne</v>
          </cell>
          <cell r="F345" t="str">
            <v>Myśliwska 45</v>
          </cell>
          <cell r="G345" t="str">
            <v>2013-12-31</v>
          </cell>
          <cell r="H345">
            <v>231430</v>
          </cell>
        </row>
        <row r="346">
          <cell r="B346">
            <v>615</v>
          </cell>
          <cell r="C346" t="str">
            <v>Klimatyzator</v>
          </cell>
          <cell r="D346" t="str">
            <v>ST-VI-176</v>
          </cell>
          <cell r="E346" t="str">
            <v>Kolej linowa Skrzyczne</v>
          </cell>
          <cell r="F346" t="str">
            <v>Myśliwska 45</v>
          </cell>
          <cell r="G346" t="str">
            <v>2016-09-30</v>
          </cell>
          <cell r="H346">
            <v>4900</v>
          </cell>
        </row>
        <row r="347">
          <cell r="B347">
            <v>609</v>
          </cell>
          <cell r="C347" t="str">
            <v>Klimatyzator LG moc 3,5 KV</v>
          </cell>
          <cell r="D347" t="str">
            <v>ST-VI-170 (1)</v>
          </cell>
          <cell r="E347" t="str">
            <v>Kolej linowa Skrzyczne</v>
          </cell>
          <cell r="F347" t="str">
            <v>Myśliwska 45</v>
          </cell>
          <cell r="G347" t="str">
            <v>2016-09-30</v>
          </cell>
          <cell r="H347">
            <v>3500</v>
          </cell>
        </row>
        <row r="348">
          <cell r="B348">
            <v>476</v>
          </cell>
          <cell r="C348" t="str">
            <v>Kolej linowa 4 osobowa Jaworzyna-Skrzyczne</v>
          </cell>
          <cell r="D348" t="str">
            <v>ST-II-28</v>
          </cell>
          <cell r="E348" t="str">
            <v>Kolej linowa Skrzyczne</v>
          </cell>
          <cell r="F348" t="str">
            <v>Myśliwska 45</v>
          </cell>
          <cell r="G348" t="str">
            <v>2013-12-31</v>
          </cell>
          <cell r="H348">
            <v>3093769.95</v>
          </cell>
        </row>
        <row r="349">
          <cell r="B349">
            <v>813</v>
          </cell>
          <cell r="C349" t="str">
            <v>Kolej linowa 4 osobowa Jaworzyna-Skrzyczne - urządzenia techniczne</v>
          </cell>
          <cell r="D349" t="str">
            <v>ST-II-28 (1)</v>
          </cell>
          <cell r="E349" t="str">
            <v>Kolej linowa Skrzyczne</v>
          </cell>
          <cell r="F349" t="str">
            <v>Myśliwska 45</v>
          </cell>
          <cell r="G349" t="str">
            <v>2013-12-31</v>
          </cell>
          <cell r="H349">
            <v>11906230.050000001</v>
          </cell>
        </row>
        <row r="350">
          <cell r="B350">
            <v>675</v>
          </cell>
          <cell r="C350" t="str">
            <v>Kolej linowa 4-osobowa Szczyrk-Jaworzyna</v>
          </cell>
          <cell r="D350" t="str">
            <v>ST-II-38</v>
          </cell>
          <cell r="E350" t="str">
            <v>Kolej linowa Skrzyczne</v>
          </cell>
          <cell r="F350" t="str">
            <v>Myśliwska 45</v>
          </cell>
          <cell r="G350" t="str">
            <v>2017-12-31</v>
          </cell>
          <cell r="H350">
            <v>5464680.1399999997</v>
          </cell>
        </row>
        <row r="351">
          <cell r="B351">
            <v>812</v>
          </cell>
          <cell r="C351" t="str">
            <v>Kolej linowa 4-osobowa Szczyrk-Jaworzyna urządzenia techniczne</v>
          </cell>
          <cell r="D351" t="str">
            <v>ST-II-38 (1)</v>
          </cell>
          <cell r="E351" t="str">
            <v>Kolej linowa Skrzyczne</v>
          </cell>
          <cell r="F351" t="str">
            <v>Myśliwska 45</v>
          </cell>
          <cell r="G351" t="str">
            <v>2017-12-31</v>
          </cell>
          <cell r="H351">
            <v>17666860</v>
          </cell>
        </row>
        <row r="352">
          <cell r="B352">
            <v>1061</v>
          </cell>
          <cell r="C352" t="str">
            <v>Kolej Linowa Doliny część budowlana</v>
          </cell>
          <cell r="D352" t="str">
            <v>ST-II-69</v>
          </cell>
          <cell r="E352" t="str">
            <v>Kolej linowa Skrzyczne</v>
          </cell>
          <cell r="F352" t="str">
            <v>Myśliwska 45</v>
          </cell>
          <cell r="G352" t="str">
            <v>2024-10-31</v>
          </cell>
          <cell r="H352">
            <v>22090393.75</v>
          </cell>
        </row>
        <row r="353">
          <cell r="B353">
            <v>1062</v>
          </cell>
          <cell r="C353" t="str">
            <v>Kolej Linowa Doliny część urządzeń technicznych</v>
          </cell>
          <cell r="D353" t="str">
            <v>ST-II-70</v>
          </cell>
          <cell r="E353" t="str">
            <v>Kolej linowa Skrzyczne</v>
          </cell>
          <cell r="F353" t="str">
            <v>Myśliwska 45</v>
          </cell>
          <cell r="G353" t="str">
            <v>2024-10-31</v>
          </cell>
          <cell r="H353">
            <v>27856969</v>
          </cell>
        </row>
        <row r="354">
          <cell r="B354">
            <v>483</v>
          </cell>
          <cell r="C354" t="str">
            <v>Komputer all in one z systemem</v>
          </cell>
          <cell r="D354" t="str">
            <v>ST-IV-63</v>
          </cell>
          <cell r="E354" t="str">
            <v>Kolej linowa Skrzyczne</v>
          </cell>
          <cell r="F354" t="str">
            <v>Myśliwska 45</v>
          </cell>
          <cell r="G354" t="str">
            <v>2015-02-16</v>
          </cell>
          <cell r="H354">
            <v>6000</v>
          </cell>
        </row>
        <row r="355">
          <cell r="B355">
            <v>466</v>
          </cell>
          <cell r="C355" t="str">
            <v>Kontener biurowy 10 - Kasa Jaworzyna</v>
          </cell>
          <cell r="D355" t="str">
            <v>ST-VIII-102</v>
          </cell>
          <cell r="E355" t="str">
            <v>Kolej linowa Skrzyczne</v>
          </cell>
          <cell r="F355" t="str">
            <v>Myśliwska 45</v>
          </cell>
          <cell r="G355" t="str">
            <v>2013-12-31</v>
          </cell>
          <cell r="H355">
            <v>16251.73</v>
          </cell>
        </row>
        <row r="356">
          <cell r="B356">
            <v>734</v>
          </cell>
          <cell r="C356" t="str">
            <v>Koszt transportowy do maszyn</v>
          </cell>
          <cell r="D356" t="str">
            <v>ST-VII-70</v>
          </cell>
          <cell r="E356" t="str">
            <v>Kolej linowa Skrzyczne</v>
          </cell>
          <cell r="F356" t="str">
            <v>Myśliwska 45</v>
          </cell>
          <cell r="G356" t="str">
            <v>2020-10-31</v>
          </cell>
          <cell r="H356">
            <v>19575</v>
          </cell>
        </row>
        <row r="357">
          <cell r="B357">
            <v>866</v>
          </cell>
          <cell r="C357" t="str">
            <v>Miernik SONEL MPI-540PV</v>
          </cell>
          <cell r="D357" t="str">
            <v>ST-VIII-182</v>
          </cell>
          <cell r="E357" t="str">
            <v>Kolej linowa Skrzyczne</v>
          </cell>
          <cell r="F357" t="str">
            <v>Myśliwska 45</v>
          </cell>
          <cell r="G357" t="str">
            <v>2022-11-30</v>
          </cell>
          <cell r="H357">
            <v>10550</v>
          </cell>
        </row>
        <row r="358">
          <cell r="B358">
            <v>481</v>
          </cell>
          <cell r="C358" t="str">
            <v>Monitoing obiektu KL Skrzyczne-prony 1,2,3,4</v>
          </cell>
          <cell r="D358" t="str">
            <v>ST-VI-158</v>
          </cell>
          <cell r="E358" t="str">
            <v>Kolej linowa Skrzyczne</v>
          </cell>
          <cell r="F358" t="str">
            <v>Myśliwska 45</v>
          </cell>
          <cell r="G358" t="str">
            <v>2014-12-31</v>
          </cell>
          <cell r="H358">
            <v>24996</v>
          </cell>
        </row>
        <row r="359">
          <cell r="B359">
            <v>862</v>
          </cell>
          <cell r="C359" t="str">
            <v>Myjka wysokociśnieniowa z podgrzewaniem wody HDS 8/18-4MX</v>
          </cell>
          <cell r="D359" t="str">
            <v>ST-VI-265</v>
          </cell>
          <cell r="E359" t="str">
            <v>Kolej linowa Skrzyczne</v>
          </cell>
          <cell r="F359" t="str">
            <v>Myśliwska 45</v>
          </cell>
          <cell r="G359" t="str">
            <v>2022-11-30</v>
          </cell>
          <cell r="H359">
            <v>18599</v>
          </cell>
        </row>
        <row r="360">
          <cell r="B360">
            <v>863</v>
          </cell>
          <cell r="C360" t="str">
            <v>Myjka wysokociśnieniowa z podgrzewaniem wody HDS 8/18-4MX</v>
          </cell>
          <cell r="D360" t="str">
            <v>ST-VI-266</v>
          </cell>
          <cell r="E360" t="str">
            <v>Kolej linowa Skrzyczne</v>
          </cell>
          <cell r="F360" t="str">
            <v>Myśliwska 45</v>
          </cell>
          <cell r="G360" t="str">
            <v>2022-11-30</v>
          </cell>
          <cell r="H360">
            <v>18599</v>
          </cell>
        </row>
        <row r="361">
          <cell r="B361">
            <v>864</v>
          </cell>
          <cell r="C361" t="str">
            <v>Myjka wysokociśnieniowa z podgrzewaniem wody HDS 8/18-4MX</v>
          </cell>
          <cell r="D361" t="str">
            <v>ST-VI-267</v>
          </cell>
          <cell r="E361" t="str">
            <v>Kolej linowa Skrzyczne</v>
          </cell>
          <cell r="F361" t="str">
            <v>Myśliwska 45</v>
          </cell>
          <cell r="G361" t="str">
            <v>2022-11-30</v>
          </cell>
          <cell r="H361">
            <v>18599</v>
          </cell>
        </row>
        <row r="362">
          <cell r="B362">
            <v>990</v>
          </cell>
          <cell r="C362" t="str">
            <v>Odśnieżarka CUB Cadet XS 376</v>
          </cell>
          <cell r="D362" t="str">
            <v>ST-V-35</v>
          </cell>
          <cell r="E362" t="str">
            <v>Kolej linowa Skrzyczne</v>
          </cell>
          <cell r="F362" t="str">
            <v>Myśliwska 45</v>
          </cell>
          <cell r="G362" t="str">
            <v>2023-12-31</v>
          </cell>
          <cell r="H362">
            <v>10095</v>
          </cell>
        </row>
        <row r="363">
          <cell r="B363">
            <v>631</v>
          </cell>
          <cell r="C363" t="str">
            <v>Odśnieżarka ST 230 P961-91-00-90</v>
          </cell>
          <cell r="D363" t="str">
            <v>ST-V-13</v>
          </cell>
          <cell r="E363" t="str">
            <v>Kolej linowa Skrzyczne</v>
          </cell>
          <cell r="F363" t="str">
            <v>Myśliwska 45</v>
          </cell>
          <cell r="G363" t="str">
            <v>2016-12-30</v>
          </cell>
          <cell r="H363">
            <v>6500</v>
          </cell>
        </row>
        <row r="364">
          <cell r="B364">
            <v>1019</v>
          </cell>
          <cell r="C364" t="str">
            <v>Orczyk Jaworzyna część budowlana</v>
          </cell>
          <cell r="D364" t="str">
            <v>ST-II-65</v>
          </cell>
          <cell r="E364" t="str">
            <v>Kolej linowa Skrzyczne</v>
          </cell>
          <cell r="F364" t="str">
            <v>Myśliwska 45</v>
          </cell>
          <cell r="G364" t="str">
            <v>2023-12-31</v>
          </cell>
          <cell r="H364">
            <v>2434472.2999999998</v>
          </cell>
        </row>
        <row r="365">
          <cell r="B365">
            <v>1020</v>
          </cell>
          <cell r="C365" t="str">
            <v>Orczyk Jaworzyna część urządzeń technicznych</v>
          </cell>
          <cell r="D365" t="str">
            <v>ST-II-65 (1)</v>
          </cell>
          <cell r="E365" t="str">
            <v>Kolej linowa Skrzyczne</v>
          </cell>
          <cell r="F365" t="str">
            <v>Myśliwska 45</v>
          </cell>
          <cell r="G365" t="str">
            <v>2023-12-31</v>
          </cell>
          <cell r="H365">
            <v>3662648</v>
          </cell>
        </row>
        <row r="366">
          <cell r="B366">
            <v>19</v>
          </cell>
          <cell r="C366" t="str">
            <v>Otoczenie stacji dolnej Kolei Linowej</v>
          </cell>
          <cell r="D366" t="str">
            <v>ST-II-1</v>
          </cell>
          <cell r="E366" t="str">
            <v>Kolej linowa Skrzyczne</v>
          </cell>
          <cell r="F366" t="str">
            <v>Myśliwska 45</v>
          </cell>
          <cell r="G366" t="str">
            <v>1960-11-04</v>
          </cell>
          <cell r="H366">
            <v>36084.639999999999</v>
          </cell>
        </row>
        <row r="367">
          <cell r="B367">
            <v>1060</v>
          </cell>
          <cell r="C367" t="str">
            <v>Pompownia Doliny (przebudowa budynku KL Doliny</v>
          </cell>
          <cell r="D367" t="str">
            <v>ST-I-18 (1)</v>
          </cell>
          <cell r="E367" t="str">
            <v>Kolej linowa Skrzyczne</v>
          </cell>
          <cell r="F367" t="str">
            <v>Myśliwska 45</v>
          </cell>
          <cell r="G367" t="str">
            <v>2024-10-31</v>
          </cell>
          <cell r="H367">
            <v>97000</v>
          </cell>
        </row>
        <row r="368">
          <cell r="B368">
            <v>735</v>
          </cell>
          <cell r="C368" t="str">
            <v>Reklama Skrzyczne</v>
          </cell>
          <cell r="D368" t="str">
            <v>ST-VIII-152</v>
          </cell>
          <cell r="E368" t="str">
            <v>Kolej linowa Skrzyczne</v>
          </cell>
          <cell r="F368" t="str">
            <v>Myśliwska 45</v>
          </cell>
          <cell r="G368" t="str">
            <v>2020-10-31</v>
          </cell>
          <cell r="H368">
            <v>16250</v>
          </cell>
        </row>
        <row r="369">
          <cell r="B369">
            <v>624</v>
          </cell>
          <cell r="C369" t="str">
            <v>Rozdzielnia SN Skrzyczne -Doliny III</v>
          </cell>
          <cell r="D369" t="str">
            <v>ST-VI-180</v>
          </cell>
          <cell r="E369" t="str">
            <v>Kolej linowa Skrzyczne</v>
          </cell>
          <cell r="F369" t="str">
            <v>Myśliwska 45</v>
          </cell>
          <cell r="G369" t="str">
            <v>2016-11-30</v>
          </cell>
          <cell r="H369">
            <v>25059.3</v>
          </cell>
        </row>
        <row r="370">
          <cell r="B370">
            <v>681</v>
          </cell>
          <cell r="C370" t="str">
            <v>Stacja trafo - kolej Szczyrk - Jaworzyna</v>
          </cell>
          <cell r="D370" t="str">
            <v>ST-VI-203</v>
          </cell>
          <cell r="E370" t="str">
            <v>Kolej linowa Skrzyczne</v>
          </cell>
          <cell r="F370" t="str">
            <v>Myśliwska 45</v>
          </cell>
          <cell r="G370" t="str">
            <v>2017-12-31</v>
          </cell>
          <cell r="H370">
            <v>292000</v>
          </cell>
        </row>
        <row r="371">
          <cell r="B371">
            <v>792</v>
          </cell>
          <cell r="C371" t="str">
            <v>Stacja transformatorowa 800 stacja pośrednia KL</v>
          </cell>
          <cell r="D371" t="str">
            <v>ST-VI-232</v>
          </cell>
          <cell r="E371" t="str">
            <v>Kolej linowa Skrzyczne</v>
          </cell>
          <cell r="F371" t="str">
            <v>Myśliwska 45</v>
          </cell>
          <cell r="G371" t="str">
            <v>2021-12-31</v>
          </cell>
          <cell r="H371">
            <v>191056.91</v>
          </cell>
        </row>
        <row r="372">
          <cell r="B372">
            <v>623</v>
          </cell>
          <cell r="C372" t="str">
            <v>Stacja transformatorowa Doliny III</v>
          </cell>
          <cell r="D372" t="str">
            <v>ST-VI-179</v>
          </cell>
          <cell r="E372" t="str">
            <v>Kolej linowa Skrzyczne</v>
          </cell>
          <cell r="F372" t="str">
            <v>Myśliwska 45</v>
          </cell>
          <cell r="G372" t="str">
            <v>2016-11-30</v>
          </cell>
          <cell r="H372">
            <v>166263.75</v>
          </cell>
        </row>
        <row r="373">
          <cell r="B373">
            <v>1044</v>
          </cell>
          <cell r="C373" t="str">
            <v>Stacja transformatorowa Doliny Skrzyczne</v>
          </cell>
          <cell r="D373" t="str">
            <v>ST-VI-325</v>
          </cell>
          <cell r="E373" t="str">
            <v>Kolej linowa Skrzyczne</v>
          </cell>
          <cell r="F373" t="str">
            <v>Myśliwska 45</v>
          </cell>
          <cell r="G373" t="str">
            <v>2024-06-30</v>
          </cell>
          <cell r="H373">
            <v>757317.07</v>
          </cell>
        </row>
        <row r="374">
          <cell r="B374">
            <v>622</v>
          </cell>
          <cell r="C374" t="str">
            <v>Stacja transformatorowa Tartak- Uzdrowiskowa</v>
          </cell>
          <cell r="D374" t="str">
            <v>ST-VI-178</v>
          </cell>
          <cell r="E374" t="str">
            <v>Kolej linowa Skrzyczne</v>
          </cell>
          <cell r="F374" t="str">
            <v>Myśliwska 45</v>
          </cell>
          <cell r="G374" t="str">
            <v>2016-11-30</v>
          </cell>
          <cell r="H374">
            <v>391840.15</v>
          </cell>
        </row>
        <row r="375">
          <cell r="B375">
            <v>678</v>
          </cell>
          <cell r="C375" t="str">
            <v>Sterówka Jaworzyna</v>
          </cell>
          <cell r="D375" t="str">
            <v>ST-VIII-138</v>
          </cell>
          <cell r="E375" t="str">
            <v>Kolej linowa Skrzyczne</v>
          </cell>
          <cell r="F375" t="str">
            <v>Myśliwska 45</v>
          </cell>
          <cell r="G375" t="str">
            <v>2017-12-31</v>
          </cell>
          <cell r="H375">
            <v>68341.86</v>
          </cell>
        </row>
        <row r="376">
          <cell r="B376">
            <v>1017</v>
          </cell>
          <cell r="C376" t="str">
            <v>Sterówka Orczyk Stacja Dolna</v>
          </cell>
          <cell r="D376" t="str">
            <v>ST-VIII-231</v>
          </cell>
          <cell r="E376" t="str">
            <v>Kolej linowa Skrzyczne</v>
          </cell>
          <cell r="F376" t="str">
            <v>Myśliwska 45</v>
          </cell>
          <cell r="G376" t="str">
            <v>2023-12-31</v>
          </cell>
          <cell r="H376">
            <v>97000</v>
          </cell>
        </row>
        <row r="377">
          <cell r="B377">
            <v>1018</v>
          </cell>
          <cell r="C377" t="str">
            <v>Sterówka Orczyk Stacja Górna</v>
          </cell>
          <cell r="D377" t="str">
            <v>ST-VIII-232</v>
          </cell>
          <cell r="E377" t="str">
            <v>Kolej linowa Skrzyczne</v>
          </cell>
          <cell r="F377" t="str">
            <v>Myśliwska 45</v>
          </cell>
          <cell r="G377" t="str">
            <v>2023-12-31</v>
          </cell>
          <cell r="H377">
            <v>97000</v>
          </cell>
        </row>
        <row r="378">
          <cell r="B378">
            <v>677</v>
          </cell>
          <cell r="C378" t="str">
            <v>Sterówka stacja dolna Szczyrk</v>
          </cell>
          <cell r="D378" t="str">
            <v>ST-VIII-137</v>
          </cell>
          <cell r="E378" t="str">
            <v>Kolej linowa Skrzyczne</v>
          </cell>
          <cell r="F378" t="str">
            <v>Myśliwska 45</v>
          </cell>
          <cell r="G378" t="str">
            <v>2017-12-31</v>
          </cell>
          <cell r="H378">
            <v>81418.490000000005</v>
          </cell>
        </row>
        <row r="379">
          <cell r="B379">
            <v>451</v>
          </cell>
          <cell r="C379" t="str">
            <v>Studnia-ujęcie wody Jaworzyna</v>
          </cell>
          <cell r="D379" t="str">
            <v>ST-II-19</v>
          </cell>
          <cell r="E379" t="str">
            <v>Kolej linowa Skrzyczne</v>
          </cell>
          <cell r="F379" t="str">
            <v>Myśliwska 45</v>
          </cell>
          <cell r="G379" t="str">
            <v>2012-09-30</v>
          </cell>
          <cell r="H379">
            <v>12140</v>
          </cell>
        </row>
        <row r="380">
          <cell r="B380">
            <v>332</v>
          </cell>
          <cell r="C380" t="str">
            <v>Swiatłowód Stacja Jaworzyna - Skrzyczne</v>
          </cell>
          <cell r="D380" t="str">
            <v>ST-VI-109</v>
          </cell>
          <cell r="E380" t="str">
            <v>Kolej linowa Skrzyczne</v>
          </cell>
          <cell r="F380" t="str">
            <v>Myśliwska 45</v>
          </cell>
          <cell r="G380" t="str">
            <v>2006-12-31</v>
          </cell>
          <cell r="H380">
            <v>119094.24</v>
          </cell>
        </row>
        <row r="381">
          <cell r="B381">
            <v>725</v>
          </cell>
          <cell r="C381" t="str">
            <v>System kontroli przejść</v>
          </cell>
          <cell r="D381" t="str">
            <v>ST-VI-217</v>
          </cell>
          <cell r="E381" t="str">
            <v>Kolej linowa Skrzyczne</v>
          </cell>
          <cell r="F381" t="str">
            <v>Myśliwska 45</v>
          </cell>
          <cell r="G381" t="str">
            <v>2019-12-31</v>
          </cell>
          <cell r="H381">
            <v>616730.4</v>
          </cell>
        </row>
        <row r="382">
          <cell r="B382">
            <v>1059</v>
          </cell>
          <cell r="C382" t="str">
            <v>System Kontroli przejść KL Doliny</v>
          </cell>
          <cell r="D382" t="str">
            <v>ST-VI-328</v>
          </cell>
          <cell r="E382" t="str">
            <v>Kolej linowa Skrzyczne</v>
          </cell>
          <cell r="F382" t="str">
            <v>Myśliwska 45</v>
          </cell>
          <cell r="G382" t="str">
            <v>2024-10-31</v>
          </cell>
          <cell r="H382">
            <v>700000</v>
          </cell>
        </row>
        <row r="383">
          <cell r="B383">
            <v>886</v>
          </cell>
          <cell r="C383" t="str">
            <v>System kontroli przejść KL -doposazenie</v>
          </cell>
          <cell r="D383" t="str">
            <v>ST-VI-217 (1)</v>
          </cell>
          <cell r="E383" t="str">
            <v>Kolej linowa Skrzyczne</v>
          </cell>
          <cell r="F383" t="str">
            <v>Myśliwska 45</v>
          </cell>
          <cell r="G383" t="str">
            <v>2022-12-31</v>
          </cell>
          <cell r="H383">
            <v>224611</v>
          </cell>
        </row>
        <row r="384">
          <cell r="B384">
            <v>760</v>
          </cell>
          <cell r="C384" t="str">
            <v>System kontroli przejść on-line/off-line II etap</v>
          </cell>
          <cell r="D384" t="str">
            <v>ST-VI-225</v>
          </cell>
          <cell r="E384" t="str">
            <v>Kolej linowa Skrzyczne</v>
          </cell>
          <cell r="F384" t="str">
            <v>Myśliwska 45</v>
          </cell>
          <cell r="G384" t="str">
            <v>2020-12-31</v>
          </cell>
          <cell r="H384">
            <v>698880</v>
          </cell>
        </row>
        <row r="385">
          <cell r="B385">
            <v>682</v>
          </cell>
          <cell r="C385" t="str">
            <v>System monitoringu</v>
          </cell>
          <cell r="D385" t="str">
            <v>ST-VI-204</v>
          </cell>
          <cell r="E385" t="str">
            <v>Kolej linowa Skrzyczne</v>
          </cell>
          <cell r="F385" t="str">
            <v>Myśliwska 45</v>
          </cell>
          <cell r="G385" t="str">
            <v>2017-12-31</v>
          </cell>
          <cell r="H385">
            <v>26450</v>
          </cell>
        </row>
        <row r="386">
          <cell r="B386">
            <v>472</v>
          </cell>
          <cell r="C386" t="str">
            <v>Taśma chodnikowa</v>
          </cell>
          <cell r="D386" t="str">
            <v>ST-VI-154</v>
          </cell>
          <cell r="E386" t="str">
            <v>Kolej linowa Skrzyczne</v>
          </cell>
          <cell r="F386" t="str">
            <v>Myśliwska 45</v>
          </cell>
          <cell r="G386" t="str">
            <v>2013-12-31</v>
          </cell>
          <cell r="H386">
            <v>51000</v>
          </cell>
        </row>
        <row r="387">
          <cell r="B387">
            <v>465</v>
          </cell>
          <cell r="C387" t="str">
            <v>Transformator 630 kVA</v>
          </cell>
          <cell r="D387" t="str">
            <v>ST-VI-153</v>
          </cell>
          <cell r="E387" t="str">
            <v>Kolej linowa Skrzyczne</v>
          </cell>
          <cell r="F387" t="str">
            <v>Myśliwska 45</v>
          </cell>
          <cell r="G387" t="str">
            <v>2013-11-30</v>
          </cell>
          <cell r="H387">
            <v>67500</v>
          </cell>
        </row>
        <row r="388">
          <cell r="B388">
            <v>991</v>
          </cell>
          <cell r="C388" t="str">
            <v>Wciagarka mechaniczna HABEGGER HITTRACK 16B</v>
          </cell>
          <cell r="D388" t="str">
            <v>ST-VI-312</v>
          </cell>
          <cell r="E388" t="str">
            <v>Kolej linowa Skrzyczne</v>
          </cell>
          <cell r="F388" t="str">
            <v>Myśliwska 45</v>
          </cell>
          <cell r="G388" t="str">
            <v>2023-12-31</v>
          </cell>
          <cell r="H388">
            <v>62922</v>
          </cell>
        </row>
        <row r="389">
          <cell r="B389">
            <v>359</v>
          </cell>
          <cell r="C389" t="str">
            <v>Wieża startowa - Skrzyczne</v>
          </cell>
          <cell r="D389" t="str">
            <v>ST-II-15</v>
          </cell>
          <cell r="E389" t="str">
            <v>Kolej linowa Skrzyczne</v>
          </cell>
          <cell r="F389" t="str">
            <v>Myśliwska 45</v>
          </cell>
          <cell r="G389" t="str">
            <v>2009-09-30</v>
          </cell>
          <cell r="H389">
            <v>466743.27</v>
          </cell>
        </row>
        <row r="390">
          <cell r="B390">
            <v>992</v>
          </cell>
          <cell r="C390" t="str">
            <v>Wózek narzędziowy Eurovision</v>
          </cell>
          <cell r="D390" t="str">
            <v>ST-VIII-227 (1)</v>
          </cell>
          <cell r="E390" t="str">
            <v>Kolej linowa Skrzyczne</v>
          </cell>
          <cell r="F390" t="str">
            <v>Myśliwska 45</v>
          </cell>
          <cell r="G390" t="str">
            <v>2023-12-31</v>
          </cell>
          <cell r="H390">
            <v>22200</v>
          </cell>
        </row>
        <row r="391">
          <cell r="B391">
            <v>474</v>
          </cell>
          <cell r="C391" t="str">
            <v>Wózek remontowy -KL Jaworzyna-Skrzyczne</v>
          </cell>
          <cell r="D391" t="str">
            <v>ST-VI-156</v>
          </cell>
          <cell r="E391" t="str">
            <v>Kolej linowa Skrzyczne</v>
          </cell>
          <cell r="F391" t="str">
            <v>Myśliwska 45</v>
          </cell>
          <cell r="G391" t="str">
            <v>2013-12-31</v>
          </cell>
          <cell r="H391">
            <v>38000</v>
          </cell>
        </row>
        <row r="392">
          <cell r="B392">
            <v>604</v>
          </cell>
          <cell r="C392" t="str">
            <v>Wyciąg orczykowy Doliny II</v>
          </cell>
          <cell r="D392" t="str">
            <v>ST-II-34</v>
          </cell>
          <cell r="E392" t="str">
            <v>Kolej linowa Skrzyczne</v>
          </cell>
          <cell r="F392" t="str">
            <v>Myśliwska 45</v>
          </cell>
          <cell r="G392" t="str">
            <v>2016-05-31</v>
          </cell>
          <cell r="H392">
            <v>483405.77</v>
          </cell>
        </row>
        <row r="393">
          <cell r="B393">
            <v>728</v>
          </cell>
          <cell r="C393" t="str">
            <v>Zadaszenie górnej stacji KL</v>
          </cell>
          <cell r="D393" t="str">
            <v>ST-II-48</v>
          </cell>
          <cell r="E393" t="str">
            <v>Kolej linowa Skrzyczne</v>
          </cell>
          <cell r="F393" t="str">
            <v>Myśliwska 45</v>
          </cell>
          <cell r="G393" t="str">
            <v>2019-12-31</v>
          </cell>
          <cell r="H393">
            <v>1532383</v>
          </cell>
        </row>
        <row r="394">
          <cell r="B394">
            <v>761</v>
          </cell>
          <cell r="C394" t="str">
            <v>Zagospodarowanie terenu stacji pośredniej</v>
          </cell>
          <cell r="D394" t="str">
            <v>ST-II-50</v>
          </cell>
          <cell r="E394" t="str">
            <v>Kolej linowa Skrzyczne</v>
          </cell>
          <cell r="F394" t="str">
            <v>Myśliwska 45</v>
          </cell>
          <cell r="G394" t="str">
            <v>2020-12-31</v>
          </cell>
          <cell r="H394">
            <v>220200</v>
          </cell>
        </row>
        <row r="395">
          <cell r="B395">
            <v>683</v>
          </cell>
          <cell r="C395" t="str">
            <v>Zestaw specjalistycznego sprzętu dla narciarstwa (zadanie 2017/0352/0094/SubA/DIS/S)</v>
          </cell>
          <cell r="D395" t="str">
            <v>ST-VI-205</v>
          </cell>
          <cell r="E395" t="str">
            <v>Kolej linowa Skrzyczne</v>
          </cell>
          <cell r="F395" t="str">
            <v>Myśliwska 45</v>
          </cell>
          <cell r="G395" t="str">
            <v>2017-12-31</v>
          </cell>
          <cell r="H395">
            <v>97173.74</v>
          </cell>
        </row>
        <row r="396">
          <cell r="B396">
            <v>1054</v>
          </cell>
          <cell r="C396" t="str">
            <v>Zjeżdzalnia grawitacyjna czesc budowlana orczyka</v>
          </cell>
          <cell r="D396" t="str">
            <v>ST-II-68</v>
          </cell>
          <cell r="E396" t="str">
            <v>Kolej linowa Skrzyczne</v>
          </cell>
          <cell r="F396" t="str">
            <v>Myśliwska 45</v>
          </cell>
          <cell r="G396" t="str">
            <v>2024-07-31</v>
          </cell>
          <cell r="H396">
            <v>1018500</v>
          </cell>
        </row>
        <row r="397">
          <cell r="B397">
            <v>1055</v>
          </cell>
          <cell r="C397" t="str">
            <v>Zjeżdżalnia grawitacyjna - urządzenia techniczne</v>
          </cell>
          <cell r="D397" t="str">
            <v>ST-VI-327</v>
          </cell>
          <cell r="E397" t="str">
            <v>Kolej linowa Skrzyczne</v>
          </cell>
          <cell r="F397" t="str">
            <v>Myśliwska 45</v>
          </cell>
          <cell r="G397" t="str">
            <v>2024-07-31</v>
          </cell>
          <cell r="H397">
            <v>5264934</v>
          </cell>
        </row>
        <row r="398">
          <cell r="B398">
            <v>831</v>
          </cell>
          <cell r="C398" t="str">
            <v>Armatka śnieżna</v>
          </cell>
          <cell r="D398" t="str">
            <v>ST-VI-256</v>
          </cell>
          <cell r="E398" t="str">
            <v>Kubalonka</v>
          </cell>
          <cell r="F398" t="str">
            <v>Istebna</v>
          </cell>
          <cell r="G398" t="str">
            <v>2022-10-31</v>
          </cell>
          <cell r="H398">
            <v>105700</v>
          </cell>
        </row>
        <row r="399">
          <cell r="B399">
            <v>832</v>
          </cell>
          <cell r="C399" t="str">
            <v>Armatka śnieżna</v>
          </cell>
          <cell r="D399" t="str">
            <v>ST-VI-257</v>
          </cell>
          <cell r="E399" t="str">
            <v>Kubalonka</v>
          </cell>
          <cell r="F399" t="str">
            <v>Istebna</v>
          </cell>
          <cell r="G399" t="str">
            <v>2022-10-31</v>
          </cell>
          <cell r="H399">
            <v>105700</v>
          </cell>
        </row>
        <row r="400">
          <cell r="B400">
            <v>833</v>
          </cell>
          <cell r="C400" t="str">
            <v>Armatka śnieżna</v>
          </cell>
          <cell r="D400" t="str">
            <v>ST-VI-258</v>
          </cell>
          <cell r="E400" t="str">
            <v>Kubalonka</v>
          </cell>
          <cell r="F400" t="str">
            <v>Istebna</v>
          </cell>
          <cell r="G400" t="str">
            <v>2022-10-31</v>
          </cell>
          <cell r="H400">
            <v>105700</v>
          </cell>
        </row>
        <row r="401">
          <cell r="B401">
            <v>834</v>
          </cell>
          <cell r="C401" t="str">
            <v>Armatka śnieżna</v>
          </cell>
          <cell r="D401" t="str">
            <v>ST-VI-259</v>
          </cell>
          <cell r="E401" t="str">
            <v>Kubalonka</v>
          </cell>
          <cell r="F401" t="str">
            <v>Istebna</v>
          </cell>
          <cell r="G401" t="str">
            <v>2022-10-31</v>
          </cell>
          <cell r="H401">
            <v>105700</v>
          </cell>
        </row>
        <row r="402">
          <cell r="B402">
            <v>835</v>
          </cell>
          <cell r="C402" t="str">
            <v>Armatka śnieżna</v>
          </cell>
          <cell r="D402" t="str">
            <v>ST-VI-260</v>
          </cell>
          <cell r="E402" t="str">
            <v>Kubalonka</v>
          </cell>
          <cell r="F402" t="str">
            <v>Istebna</v>
          </cell>
          <cell r="G402" t="str">
            <v>2022-10-31</v>
          </cell>
          <cell r="H402">
            <v>105700</v>
          </cell>
        </row>
        <row r="403">
          <cell r="B403">
            <v>836</v>
          </cell>
          <cell r="C403" t="str">
            <v>Armatka śnieżna</v>
          </cell>
          <cell r="D403" t="str">
            <v>ST-VI-261</v>
          </cell>
          <cell r="E403" t="str">
            <v>Kubalonka</v>
          </cell>
          <cell r="F403" t="str">
            <v>Istebna</v>
          </cell>
          <cell r="G403" t="str">
            <v>2022-10-31</v>
          </cell>
          <cell r="H403">
            <v>105700</v>
          </cell>
        </row>
        <row r="404">
          <cell r="B404">
            <v>821</v>
          </cell>
          <cell r="C404" t="str">
            <v>Automat parkingowy 1 - Citea</v>
          </cell>
          <cell r="D404" t="str">
            <v>ST-VI-251</v>
          </cell>
          <cell r="E404" t="str">
            <v>Kubalonka</v>
          </cell>
          <cell r="F404" t="str">
            <v>Istebna</v>
          </cell>
          <cell r="G404" t="str">
            <v>2022-10-31</v>
          </cell>
          <cell r="H404">
            <v>26800</v>
          </cell>
        </row>
        <row r="405">
          <cell r="B405">
            <v>877</v>
          </cell>
          <cell r="C405" t="str">
            <v>Automat parkingowy 2 Citea</v>
          </cell>
          <cell r="D405" t="str">
            <v>ST-VI-269</v>
          </cell>
          <cell r="E405" t="str">
            <v>Kubalonka</v>
          </cell>
          <cell r="F405" t="str">
            <v>Istebna</v>
          </cell>
          <cell r="G405" t="str">
            <v>2022-12-31</v>
          </cell>
          <cell r="H405">
            <v>26800</v>
          </cell>
        </row>
        <row r="406">
          <cell r="B406">
            <v>878</v>
          </cell>
          <cell r="C406" t="str">
            <v>Automat parkingowy 3 Citea</v>
          </cell>
          <cell r="D406" t="str">
            <v>ST-VI-270</v>
          </cell>
          <cell r="E406" t="str">
            <v>Kubalonka</v>
          </cell>
          <cell r="F406" t="str">
            <v>Istebna</v>
          </cell>
          <cell r="G406" t="str">
            <v>2022-12-31</v>
          </cell>
          <cell r="H406">
            <v>26800</v>
          </cell>
        </row>
        <row r="407">
          <cell r="B407">
            <v>390</v>
          </cell>
          <cell r="C407" t="str">
            <v>Balon dmuchanu logo COS W</v>
          </cell>
          <cell r="D407" t="str">
            <v>ST-VIII-86</v>
          </cell>
          <cell r="E407" t="str">
            <v>Kubalonka</v>
          </cell>
          <cell r="F407" t="str">
            <v>Istebna</v>
          </cell>
          <cell r="G407" t="str">
            <v>2009-10-31</v>
          </cell>
          <cell r="H407">
            <v>5942</v>
          </cell>
        </row>
        <row r="408">
          <cell r="B408">
            <v>354</v>
          </cell>
          <cell r="C408" t="str">
            <v>Budynek administracyjno-socjalny Kubalonka</v>
          </cell>
          <cell r="D408" t="str">
            <v>ST-I-25</v>
          </cell>
          <cell r="E408" t="str">
            <v>Kubalonka</v>
          </cell>
          <cell r="F408" t="str">
            <v>Istebna</v>
          </cell>
          <cell r="G408" t="str">
            <v>2009-06-05</v>
          </cell>
          <cell r="H408">
            <v>818874</v>
          </cell>
        </row>
        <row r="409">
          <cell r="B409">
            <v>1068</v>
          </cell>
          <cell r="C409" t="str">
            <v>Ciągnik rolniczy MF - doposażenie</v>
          </cell>
          <cell r="D409" t="str">
            <v>ST-VII-119</v>
          </cell>
          <cell r="E409" t="str">
            <v>Kubalonka</v>
          </cell>
          <cell r="F409" t="str">
            <v>Istebna</v>
          </cell>
          <cell r="G409" t="str">
            <v>2024-12-31</v>
          </cell>
          <cell r="H409">
            <v>112013.82</v>
          </cell>
        </row>
        <row r="410">
          <cell r="B410">
            <v>1047</v>
          </cell>
          <cell r="C410" t="str">
            <v>Ciągnik rolniczy z przystawkami do tras biegowych MF 511 M DYNA-4</v>
          </cell>
          <cell r="D410" t="str">
            <v>ST-VII-118</v>
          </cell>
          <cell r="E410" t="str">
            <v>Kubalonka</v>
          </cell>
          <cell r="F410" t="str">
            <v>Istebna</v>
          </cell>
          <cell r="G410" t="str">
            <v>2024-06-30</v>
          </cell>
          <cell r="H410">
            <v>1595650</v>
          </cell>
        </row>
        <row r="411">
          <cell r="B411">
            <v>980</v>
          </cell>
          <cell r="C411" t="str">
            <v>Gasienice letnie do maszyny PB 400</v>
          </cell>
          <cell r="D411" t="str">
            <v>ST-VII-104</v>
          </cell>
          <cell r="E411" t="str">
            <v>Kubalonka</v>
          </cell>
          <cell r="F411" t="str">
            <v>Istebna</v>
          </cell>
          <cell r="G411" t="str">
            <v>2023-11-30</v>
          </cell>
          <cell r="H411">
            <v>124550</v>
          </cell>
        </row>
        <row r="412">
          <cell r="B412">
            <v>922</v>
          </cell>
          <cell r="C412" t="str">
            <v>Kontener kasowy Kubalonka</v>
          </cell>
          <cell r="D412" t="str">
            <v>ST-VI-289</v>
          </cell>
          <cell r="E412" t="str">
            <v>Kubalonka</v>
          </cell>
          <cell r="F412" t="str">
            <v>Istebna</v>
          </cell>
          <cell r="G412" t="str">
            <v>2022-12-31</v>
          </cell>
          <cell r="H412">
            <v>22350</v>
          </cell>
        </row>
        <row r="413">
          <cell r="B413">
            <v>827</v>
          </cell>
          <cell r="C413" t="str">
            <v>Lanca z osprzetem</v>
          </cell>
          <cell r="D413" t="str">
            <v>ST-VI-252</v>
          </cell>
          <cell r="E413" t="str">
            <v>Kubalonka</v>
          </cell>
          <cell r="F413" t="str">
            <v>Istebna</v>
          </cell>
          <cell r="G413" t="str">
            <v>2022-10-31</v>
          </cell>
          <cell r="H413">
            <v>35745.300000000003</v>
          </cell>
        </row>
        <row r="414">
          <cell r="B414">
            <v>828</v>
          </cell>
          <cell r="C414" t="str">
            <v>Lanca z osprzetem</v>
          </cell>
          <cell r="D414" t="str">
            <v>ST-VI-253</v>
          </cell>
          <cell r="E414" t="str">
            <v>Kubalonka</v>
          </cell>
          <cell r="F414" t="str">
            <v>Istebna</v>
          </cell>
          <cell r="G414" t="str">
            <v>2022-10-31</v>
          </cell>
          <cell r="H414">
            <v>35745.300000000003</v>
          </cell>
        </row>
        <row r="415">
          <cell r="B415">
            <v>829</v>
          </cell>
          <cell r="C415" t="str">
            <v>Lanca z osprzetem</v>
          </cell>
          <cell r="D415" t="str">
            <v>ST-VI-254</v>
          </cell>
          <cell r="E415" t="str">
            <v>Kubalonka</v>
          </cell>
          <cell r="F415" t="str">
            <v>Istebna</v>
          </cell>
          <cell r="G415" t="str">
            <v>2022-10-31</v>
          </cell>
          <cell r="H415">
            <v>35745.300000000003</v>
          </cell>
        </row>
        <row r="416">
          <cell r="B416">
            <v>830</v>
          </cell>
          <cell r="C416" t="str">
            <v>Lanca z osprzetem</v>
          </cell>
          <cell r="D416" t="str">
            <v>ST-VI-255</v>
          </cell>
          <cell r="E416" t="str">
            <v>Kubalonka</v>
          </cell>
          <cell r="F416" t="str">
            <v>Istebna</v>
          </cell>
          <cell r="G416" t="str">
            <v>2022-10-31</v>
          </cell>
          <cell r="H416">
            <v>35745.300000000003</v>
          </cell>
        </row>
        <row r="417">
          <cell r="B417">
            <v>1021</v>
          </cell>
          <cell r="C417" t="str">
            <v>Odwodnienie terenu Kubalonka</v>
          </cell>
          <cell r="D417" t="str">
            <v>ST-II-67</v>
          </cell>
          <cell r="E417" t="str">
            <v>Kubalonka</v>
          </cell>
          <cell r="F417" t="str">
            <v>Istebna</v>
          </cell>
          <cell r="G417" t="str">
            <v>2023-12-31</v>
          </cell>
          <cell r="H417">
            <v>146108.04</v>
          </cell>
        </row>
        <row r="418">
          <cell r="B418">
            <v>934</v>
          </cell>
          <cell r="C418" t="str">
            <v>Oświetlenie tras biegowych Kubalonka</v>
          </cell>
          <cell r="D418" t="str">
            <v>ST-II-63</v>
          </cell>
          <cell r="E418" t="str">
            <v>Kubalonka</v>
          </cell>
          <cell r="F418" t="str">
            <v>Istebna</v>
          </cell>
          <cell r="G418" t="str">
            <v>2023-02-28</v>
          </cell>
          <cell r="H418">
            <v>8407429.1500000004</v>
          </cell>
        </row>
        <row r="419">
          <cell r="B419">
            <v>818</v>
          </cell>
          <cell r="C419" t="str">
            <v>Reklama Kubalonka -świetlny napis</v>
          </cell>
          <cell r="D419" t="str">
            <v>ST-VIII-169</v>
          </cell>
          <cell r="E419" t="str">
            <v>Kubalonka</v>
          </cell>
          <cell r="F419" t="str">
            <v>Istebna</v>
          </cell>
          <cell r="G419" t="str">
            <v>2022-09-30</v>
          </cell>
          <cell r="H419">
            <v>13030</v>
          </cell>
        </row>
        <row r="420">
          <cell r="B420">
            <v>816</v>
          </cell>
          <cell r="C420" t="str">
            <v>Reklama Parking Kubalonka</v>
          </cell>
          <cell r="D420" t="str">
            <v>ST-VIII-168</v>
          </cell>
          <cell r="E420" t="str">
            <v>Kubalonka</v>
          </cell>
          <cell r="F420" t="str">
            <v>Istebna</v>
          </cell>
          <cell r="G420" t="str">
            <v>2022-07-31</v>
          </cell>
          <cell r="H420">
            <v>15000</v>
          </cell>
        </row>
        <row r="421">
          <cell r="B421">
            <v>824</v>
          </cell>
          <cell r="C421" t="str">
            <v>Rurociąg Instalacja wodociągowa dosyłowa Wisła Czarne Mała Zapora - Kubalonka</v>
          </cell>
          <cell r="D421" t="str">
            <v>ST-II-54</v>
          </cell>
          <cell r="E421" t="str">
            <v>Kubalonka</v>
          </cell>
          <cell r="F421" t="str">
            <v>Istebna</v>
          </cell>
          <cell r="G421" t="str">
            <v>2022-10-31</v>
          </cell>
          <cell r="H421">
            <v>2964167.64</v>
          </cell>
        </row>
        <row r="422">
          <cell r="B422">
            <v>825</v>
          </cell>
          <cell r="C422" t="str">
            <v>Rurociąg Instalacja wodociągowa rozprowadzająca po trasach narciarskich Kubalonka</v>
          </cell>
          <cell r="D422" t="str">
            <v>ST-II-55</v>
          </cell>
          <cell r="E422" t="str">
            <v>Kubalonka</v>
          </cell>
          <cell r="F422" t="str">
            <v>Istebna</v>
          </cell>
          <cell r="G422" t="str">
            <v>2022-10-31</v>
          </cell>
          <cell r="H422">
            <v>3389571.87</v>
          </cell>
        </row>
        <row r="423">
          <cell r="B423">
            <v>981</v>
          </cell>
          <cell r="C423" t="str">
            <v>Siec internetowa wewnętrzna na trasachy Kubalonka</v>
          </cell>
          <cell r="D423" t="str">
            <v>ST-IV-78</v>
          </cell>
          <cell r="E423" t="str">
            <v>Kubalonka</v>
          </cell>
          <cell r="F423" t="str">
            <v>Istebna</v>
          </cell>
          <cell r="G423" t="str">
            <v>2023-11-30</v>
          </cell>
          <cell r="H423">
            <v>23510</v>
          </cell>
        </row>
        <row r="424">
          <cell r="B424">
            <v>943</v>
          </cell>
          <cell r="C424" t="str">
            <v>Sieć CCTV Kubalonka</v>
          </cell>
          <cell r="D424" t="str">
            <v>ST-VI-296</v>
          </cell>
          <cell r="E424" t="str">
            <v>Kubalonka</v>
          </cell>
          <cell r="F424" t="str">
            <v>Istebna</v>
          </cell>
          <cell r="G424" t="str">
            <v>2023-07-31</v>
          </cell>
          <cell r="H424">
            <v>13585</v>
          </cell>
        </row>
        <row r="425">
          <cell r="B425">
            <v>196</v>
          </cell>
          <cell r="C425" t="str">
            <v>Skuter śnieżny</v>
          </cell>
          <cell r="D425" t="str">
            <v>ST-VII-33</v>
          </cell>
          <cell r="E425" t="str">
            <v>Kubalonka</v>
          </cell>
          <cell r="F425" t="str">
            <v>Istebna</v>
          </cell>
          <cell r="G425" t="str">
            <v>1999-12-28</v>
          </cell>
          <cell r="H425">
            <v>49600.01</v>
          </cell>
        </row>
        <row r="426">
          <cell r="B426">
            <v>926</v>
          </cell>
          <cell r="C426" t="str">
            <v>Strzelnica biathlonowa Kubalonka część budowlana</v>
          </cell>
          <cell r="D426" t="str">
            <v>ST-II-58</v>
          </cell>
          <cell r="E426" t="str">
            <v>Kubalonka</v>
          </cell>
          <cell r="F426" t="str">
            <v>Istebna</v>
          </cell>
          <cell r="G426" t="str">
            <v>2022-12-31</v>
          </cell>
          <cell r="H426">
            <v>552152.19999999995</v>
          </cell>
        </row>
        <row r="427">
          <cell r="B427">
            <v>928</v>
          </cell>
          <cell r="C427" t="str">
            <v>Strzelnica biathlonowa Kubalonka urządzenia techniczne</v>
          </cell>
          <cell r="D427" t="str">
            <v>ST-II-58 (2)</v>
          </cell>
          <cell r="E427" t="str">
            <v>Kubalonka</v>
          </cell>
          <cell r="F427" t="str">
            <v>Istebna</v>
          </cell>
          <cell r="G427" t="str">
            <v>2022-12-31</v>
          </cell>
          <cell r="H427">
            <v>2915885.73</v>
          </cell>
        </row>
        <row r="428">
          <cell r="B428">
            <v>927</v>
          </cell>
          <cell r="C428" t="str">
            <v>Strzelnica biathlonowa Kubalonka zagospodarowanie terenu</v>
          </cell>
          <cell r="D428" t="str">
            <v>ST-II-58 (1)</v>
          </cell>
          <cell r="E428" t="str">
            <v>Kubalonka</v>
          </cell>
          <cell r="F428" t="str">
            <v>Istebna</v>
          </cell>
          <cell r="G428" t="str">
            <v>2022-12-31</v>
          </cell>
          <cell r="H428">
            <v>490962.07</v>
          </cell>
        </row>
        <row r="429">
          <cell r="B429">
            <v>356</v>
          </cell>
          <cell r="C429" t="str">
            <v>Strzelnica biathlonowa ze stadionem i trasami FIS</v>
          </cell>
          <cell r="D429" t="str">
            <v>ST-II-13</v>
          </cell>
          <cell r="E429" t="str">
            <v>Kubalonka</v>
          </cell>
          <cell r="F429" t="str">
            <v>Istebna</v>
          </cell>
          <cell r="G429" t="str">
            <v>2009-06-05</v>
          </cell>
          <cell r="H429">
            <v>5284737.97</v>
          </cell>
        </row>
        <row r="430">
          <cell r="B430">
            <v>358</v>
          </cell>
          <cell r="C430" t="str">
            <v>Studnia głębinowa Kubalonka</v>
          </cell>
          <cell r="D430" t="str">
            <v>ST-II-14</v>
          </cell>
          <cell r="E430" t="str">
            <v>Kubalonka</v>
          </cell>
          <cell r="F430" t="str">
            <v>Istebna</v>
          </cell>
          <cell r="G430" t="str">
            <v>2009-06-10</v>
          </cell>
          <cell r="H430">
            <v>42517</v>
          </cell>
        </row>
        <row r="431">
          <cell r="B431">
            <v>887</v>
          </cell>
          <cell r="C431" t="str">
            <v>System kontroli wejść Kubalonka</v>
          </cell>
          <cell r="D431" t="str">
            <v>ST-VI-273</v>
          </cell>
          <cell r="E431" t="str">
            <v>Kubalonka</v>
          </cell>
          <cell r="F431" t="str">
            <v>Istebna</v>
          </cell>
          <cell r="G431" t="str">
            <v>2022-12-31</v>
          </cell>
          <cell r="H431">
            <v>277103</v>
          </cell>
        </row>
        <row r="432">
          <cell r="B432">
            <v>708</v>
          </cell>
          <cell r="C432" t="str">
            <v>Traktorek CUB Cadet XT3 z odśnieżarką wirnikową</v>
          </cell>
          <cell r="D432" t="str">
            <v>ST-V-15</v>
          </cell>
          <cell r="E432" t="str">
            <v>Kubalonka</v>
          </cell>
          <cell r="F432" t="str">
            <v>Istebna</v>
          </cell>
          <cell r="G432" t="str">
            <v>2019-01-31</v>
          </cell>
          <cell r="H432">
            <v>23170.73</v>
          </cell>
        </row>
        <row r="433">
          <cell r="B433">
            <v>355</v>
          </cell>
          <cell r="C433" t="str">
            <v>Wiata garażowa Kubalonka</v>
          </cell>
          <cell r="D433" t="str">
            <v>ST-I-26</v>
          </cell>
          <cell r="E433" t="str">
            <v>Kubalonka</v>
          </cell>
          <cell r="F433" t="str">
            <v>Istebna</v>
          </cell>
          <cell r="G433" t="str">
            <v>2009-06-05</v>
          </cell>
          <cell r="H433">
            <v>268561</v>
          </cell>
        </row>
        <row r="434">
          <cell r="B434">
            <v>357</v>
          </cell>
          <cell r="C434" t="str">
            <v>Zestaw aparatury do pomiaru czasu Kubalonka</v>
          </cell>
          <cell r="D434" t="str">
            <v>ST-VIII-81</v>
          </cell>
          <cell r="E434" t="str">
            <v>Kubalonka</v>
          </cell>
          <cell r="F434" t="str">
            <v>Istebna</v>
          </cell>
          <cell r="G434" t="str">
            <v>2009-06-05</v>
          </cell>
          <cell r="H434">
            <v>278160</v>
          </cell>
        </row>
        <row r="435">
          <cell r="B435">
            <v>435</v>
          </cell>
          <cell r="C435" t="str">
            <v>Agregat</v>
          </cell>
          <cell r="D435" t="str">
            <v>ST-III-10</v>
          </cell>
          <cell r="E435" t="str">
            <v>Skocznia Skalite</v>
          </cell>
          <cell r="F435" t="str">
            <v>ul. Sportowa 8</v>
          </cell>
          <cell r="G435" t="str">
            <v>2010-10-28</v>
          </cell>
          <cell r="H435">
            <v>697646</v>
          </cell>
        </row>
        <row r="436">
          <cell r="B436">
            <v>925</v>
          </cell>
          <cell r="C436" t="str">
            <v>Agregat chłodniczy</v>
          </cell>
          <cell r="D436" t="str">
            <v>ST-III-14</v>
          </cell>
          <cell r="E436" t="str">
            <v>Skocznia Skalite</v>
          </cell>
          <cell r="F436" t="str">
            <v>ul. Sportowa 8</v>
          </cell>
          <cell r="G436" t="str">
            <v>2022-12-31</v>
          </cell>
          <cell r="H436">
            <v>349000</v>
          </cell>
        </row>
        <row r="437">
          <cell r="B437">
            <v>436</v>
          </cell>
          <cell r="C437" t="str">
            <v>Armatka</v>
          </cell>
          <cell r="D437" t="str">
            <v>ST-VI-146</v>
          </cell>
          <cell r="E437" t="str">
            <v>Skocznia Skalite</v>
          </cell>
          <cell r="F437" t="str">
            <v>ul. Sportowa 8</v>
          </cell>
          <cell r="G437" t="str">
            <v>2010-10-28</v>
          </cell>
          <cell r="H437">
            <v>150000</v>
          </cell>
        </row>
        <row r="438">
          <cell r="B438">
            <v>437</v>
          </cell>
          <cell r="C438" t="str">
            <v>Armatka</v>
          </cell>
          <cell r="D438" t="str">
            <v>ST-VI-147</v>
          </cell>
          <cell r="E438" t="str">
            <v>Skocznia Skalite</v>
          </cell>
          <cell r="F438" t="str">
            <v>ul. Sportowa 8</v>
          </cell>
          <cell r="G438" t="str">
            <v>2010-10-28</v>
          </cell>
          <cell r="H438">
            <v>150000</v>
          </cell>
        </row>
        <row r="439">
          <cell r="B439">
            <v>629</v>
          </cell>
          <cell r="C439" t="str">
            <v>Armatka śnieżna 900A</v>
          </cell>
          <cell r="D439" t="str">
            <v>ST-VI-181</v>
          </cell>
          <cell r="E439" t="str">
            <v>Skocznia Skalite</v>
          </cell>
          <cell r="F439" t="str">
            <v>ul. Sportowa 8</v>
          </cell>
          <cell r="G439" t="str">
            <v>2016-12-30</v>
          </cell>
          <cell r="H439">
            <v>88500</v>
          </cell>
        </row>
        <row r="440">
          <cell r="B440">
            <v>671</v>
          </cell>
          <cell r="C440" t="str">
            <v>Balkon na wieży startowej K-95 skocznia Skalite</v>
          </cell>
          <cell r="D440" t="str">
            <v>ST-I-43</v>
          </cell>
          <cell r="E440" t="str">
            <v>Skocznia Skalite</v>
          </cell>
          <cell r="F440" t="str">
            <v>ul. Sportowa 8</v>
          </cell>
          <cell r="G440" t="str">
            <v>2017-12-31</v>
          </cell>
          <cell r="H440">
            <v>57413.41</v>
          </cell>
        </row>
        <row r="441">
          <cell r="B441">
            <v>396</v>
          </cell>
          <cell r="C441" t="str">
            <v>Budynek dla zawodników na Skoczni Skalite</v>
          </cell>
          <cell r="D441" t="str">
            <v>ST-I-29</v>
          </cell>
          <cell r="E441" t="str">
            <v>Skocznia Skalite</v>
          </cell>
          <cell r="F441" t="str">
            <v>ul. Sportowa 8</v>
          </cell>
          <cell r="G441" t="str">
            <v>2010-10-25</v>
          </cell>
          <cell r="H441">
            <v>403889.51</v>
          </cell>
        </row>
        <row r="442">
          <cell r="B442">
            <v>9</v>
          </cell>
          <cell r="C442" t="str">
            <v>Budynek JUNIOR 1 Wypoczynkowa 9a</v>
          </cell>
          <cell r="D442" t="str">
            <v>ST-I-9</v>
          </cell>
          <cell r="E442" t="str">
            <v>Skocznia Skalite</v>
          </cell>
          <cell r="F442" t="str">
            <v>ul. Sportowa 8</v>
          </cell>
          <cell r="G442" t="str">
            <v>1980-12-31</v>
          </cell>
          <cell r="H442">
            <v>72294.98</v>
          </cell>
        </row>
        <row r="443">
          <cell r="B443">
            <v>12</v>
          </cell>
          <cell r="C443" t="str">
            <v>Budynek Junior Wypoczynkowa 5</v>
          </cell>
          <cell r="D443" t="str">
            <v>ST-I-12</v>
          </cell>
          <cell r="E443" t="str">
            <v>Skocznia Skalite</v>
          </cell>
          <cell r="F443" t="str">
            <v>ul. Sportowa 8</v>
          </cell>
          <cell r="G443" t="str">
            <v>1980-12-31</v>
          </cell>
          <cell r="H443">
            <v>75826.09</v>
          </cell>
        </row>
        <row r="444">
          <cell r="B444">
            <v>402</v>
          </cell>
          <cell r="C444" t="str">
            <v>Budynek medialny Skoczni Skalite</v>
          </cell>
          <cell r="D444" t="str">
            <v>ST-I-36</v>
          </cell>
          <cell r="E444" t="str">
            <v>Skocznia Skalite</v>
          </cell>
          <cell r="F444" t="str">
            <v>ul. Sportowa 8</v>
          </cell>
          <cell r="G444" t="str">
            <v>2010-10-25</v>
          </cell>
          <cell r="H444">
            <v>1968520.09</v>
          </cell>
        </row>
        <row r="445">
          <cell r="B445">
            <v>397</v>
          </cell>
          <cell r="C445" t="str">
            <v>Budynek techniczny dla skoczni K-40</v>
          </cell>
          <cell r="D445" t="str">
            <v>ST-I-30</v>
          </cell>
          <cell r="E445" t="str">
            <v>Skocznia Skalite</v>
          </cell>
          <cell r="F445" t="str">
            <v>ul. Sportowa 8</v>
          </cell>
          <cell r="G445" t="str">
            <v>2010-10-25</v>
          </cell>
          <cell r="H445">
            <v>218488.43</v>
          </cell>
        </row>
        <row r="446">
          <cell r="B446">
            <v>398</v>
          </cell>
          <cell r="C446" t="str">
            <v>Budynek techniczny K-70 skoczni Skalite</v>
          </cell>
          <cell r="D446" t="str">
            <v>ST-I-31</v>
          </cell>
          <cell r="E446" t="str">
            <v>Skocznia Skalite</v>
          </cell>
          <cell r="F446" t="str">
            <v>ul. Sportowa 8</v>
          </cell>
          <cell r="G446" t="str">
            <v>2010-10-25</v>
          </cell>
          <cell r="H446">
            <v>330051.69</v>
          </cell>
        </row>
        <row r="447">
          <cell r="B447">
            <v>399</v>
          </cell>
          <cell r="C447" t="str">
            <v>Budynek techniczny K-95 Skoczni Skalite</v>
          </cell>
          <cell r="D447" t="str">
            <v>ST-I-33</v>
          </cell>
          <cell r="E447" t="str">
            <v>Skocznia Skalite</v>
          </cell>
          <cell r="F447" t="str">
            <v>ul. Sportowa 8</v>
          </cell>
          <cell r="G447" t="str">
            <v>2010-10-25</v>
          </cell>
          <cell r="H447">
            <v>186355.09</v>
          </cell>
        </row>
        <row r="448">
          <cell r="B448">
            <v>11</v>
          </cell>
          <cell r="C448" t="str">
            <v>BudynekJUNIOR 3Wypoczynkowa 9</v>
          </cell>
          <cell r="D448" t="str">
            <v>ST-I-11</v>
          </cell>
          <cell r="E448" t="str">
            <v>Skocznia Skalite</v>
          </cell>
          <cell r="F448" t="str">
            <v>ul. Sportowa 8</v>
          </cell>
          <cell r="G448" t="str">
            <v>1980-12-31</v>
          </cell>
          <cell r="H448">
            <v>72294.98</v>
          </cell>
        </row>
        <row r="449">
          <cell r="B449">
            <v>414</v>
          </cell>
          <cell r="C449" t="str">
            <v>Dodatkowy układ zraszania rozbiegu skoczni</v>
          </cell>
          <cell r="D449" t="str">
            <v>ST-VI-134</v>
          </cell>
          <cell r="E449" t="str">
            <v>Skocznia Skalite</v>
          </cell>
          <cell r="F449" t="str">
            <v>ul. Sportowa 8</v>
          </cell>
          <cell r="G449" t="str">
            <v>2010-10-26</v>
          </cell>
          <cell r="H449">
            <v>17080</v>
          </cell>
        </row>
        <row r="450">
          <cell r="B450">
            <v>635</v>
          </cell>
          <cell r="C450" t="str">
            <v>Frez do frezowania torów najazdowych na rozbiegu Skoczni Skalite</v>
          </cell>
          <cell r="D450" t="str">
            <v>ST-VIII-124</v>
          </cell>
          <cell r="E450" t="str">
            <v>Skocznia Skalite</v>
          </cell>
          <cell r="F450" t="str">
            <v>ul. Sportowa 8</v>
          </cell>
          <cell r="G450" t="str">
            <v>2016-12-30</v>
          </cell>
          <cell r="H450">
            <v>26150</v>
          </cell>
        </row>
        <row r="451">
          <cell r="B451">
            <v>460</v>
          </cell>
          <cell r="C451" t="str">
            <v>Junior 3 modernizacja sfinans. ze środk. własnych</v>
          </cell>
          <cell r="D451" t="str">
            <v>ST-I-39</v>
          </cell>
          <cell r="E451" t="str">
            <v>Skocznia Skalite</v>
          </cell>
          <cell r="F451" t="str">
            <v>ul. Sportowa 8</v>
          </cell>
          <cell r="G451" t="str">
            <v>2011-12-31</v>
          </cell>
          <cell r="H451">
            <v>23898.880000000001</v>
          </cell>
        </row>
        <row r="452">
          <cell r="B452">
            <v>459</v>
          </cell>
          <cell r="C452" t="str">
            <v>Junior 3 modernizacja sfinansowana z dotacji FRKF</v>
          </cell>
          <cell r="D452" t="str">
            <v>ST-I-38</v>
          </cell>
          <cell r="E452" t="str">
            <v>Skocznia Skalite</v>
          </cell>
          <cell r="F452" t="str">
            <v>ul. Sportowa 8</v>
          </cell>
          <cell r="G452" t="str">
            <v>2011-12-31</v>
          </cell>
          <cell r="H452">
            <v>180754</v>
          </cell>
        </row>
        <row r="453">
          <cell r="B453">
            <v>404</v>
          </cell>
          <cell r="C453" t="str">
            <v>Kiosk biletowy skoczni Skalite</v>
          </cell>
          <cell r="D453" t="str">
            <v>ST-VIII-90</v>
          </cell>
          <cell r="E453" t="str">
            <v>Skocznia Skalite</v>
          </cell>
          <cell r="F453" t="str">
            <v>ul. Sportowa 8</v>
          </cell>
          <cell r="G453" t="str">
            <v>2010-10-25</v>
          </cell>
          <cell r="H453">
            <v>19712</v>
          </cell>
        </row>
        <row r="454">
          <cell r="B454">
            <v>405</v>
          </cell>
          <cell r="C454" t="str">
            <v>Kiosk biletowy skoczni Skalite</v>
          </cell>
          <cell r="D454" t="str">
            <v>ST-VIII-91</v>
          </cell>
          <cell r="E454" t="str">
            <v>Skocznia Skalite</v>
          </cell>
          <cell r="F454" t="str">
            <v>ul. Sportowa 8</v>
          </cell>
          <cell r="G454" t="str">
            <v>2010-10-25</v>
          </cell>
          <cell r="H454">
            <v>19697.419999999998</v>
          </cell>
        </row>
        <row r="455">
          <cell r="B455">
            <v>394</v>
          </cell>
          <cell r="C455" t="str">
            <v>Kolej Linowa Skalite</v>
          </cell>
          <cell r="D455" t="str">
            <v>ST-II-17</v>
          </cell>
          <cell r="E455" t="str">
            <v>Skocznia Skalite</v>
          </cell>
          <cell r="F455" t="str">
            <v>ul. Sportowa 8</v>
          </cell>
          <cell r="G455" t="str">
            <v>2010-10-25</v>
          </cell>
          <cell r="H455">
            <v>338138.68</v>
          </cell>
        </row>
        <row r="456">
          <cell r="B456">
            <v>814</v>
          </cell>
          <cell r="C456" t="str">
            <v>Kolej Linowa Skalite - urządzenia techniczne</v>
          </cell>
          <cell r="D456" t="str">
            <v>ST-II-17 (1)</v>
          </cell>
          <cell r="E456" t="str">
            <v>Skocznia Skalite</v>
          </cell>
          <cell r="F456" t="str">
            <v>ul. Sportowa 8</v>
          </cell>
          <cell r="G456" t="str">
            <v>2010-10-25</v>
          </cell>
          <cell r="H456">
            <v>3984794.9</v>
          </cell>
        </row>
        <row r="457">
          <cell r="B457">
            <v>395</v>
          </cell>
          <cell r="C457" t="str">
            <v>Kompleks skoczni narciarskich K-40,K-70,K-95</v>
          </cell>
          <cell r="D457" t="str">
            <v>ST-II-18</v>
          </cell>
          <cell r="E457" t="str">
            <v>Skocznia Skalite</v>
          </cell>
          <cell r="F457" t="str">
            <v>ul. Sportowa 8</v>
          </cell>
          <cell r="G457" t="str">
            <v>2010-10-25</v>
          </cell>
          <cell r="H457">
            <v>32865962.75</v>
          </cell>
        </row>
        <row r="458">
          <cell r="B458">
            <v>923</v>
          </cell>
          <cell r="C458" t="str">
            <v>Kompleks skoczni narciarskich K-40,K-70,K-95 przebudowa rozbiegu K-40 - tory lodowe</v>
          </cell>
          <cell r="D458" t="str">
            <v>ST-II-18 (2)</v>
          </cell>
          <cell r="E458" t="str">
            <v>Skocznia Skalite</v>
          </cell>
          <cell r="F458" t="str">
            <v>ul. Sportowa 8</v>
          </cell>
          <cell r="G458" t="str">
            <v>2022-12-31</v>
          </cell>
          <cell r="H458">
            <v>3622500</v>
          </cell>
        </row>
        <row r="459">
          <cell r="B459">
            <v>1012</v>
          </cell>
          <cell r="C459" t="str">
            <v>Kompleks skoczni narciarskich K-40,K-70,K-95 rozbudowa schodow startowych Haplego</v>
          </cell>
          <cell r="D459" t="str">
            <v>ST-II-18 (3)</v>
          </cell>
          <cell r="E459" t="str">
            <v>Skocznia Skalite</v>
          </cell>
          <cell r="F459" t="str">
            <v>ul. Sportowa 8</v>
          </cell>
          <cell r="G459" t="str">
            <v>2023-12-31</v>
          </cell>
          <cell r="H459">
            <v>48978</v>
          </cell>
        </row>
        <row r="460">
          <cell r="B460">
            <v>865</v>
          </cell>
          <cell r="C460" t="str">
            <v>Kompleks skoczni narciarskich K-40,K-70,K-95 wykonanie logotypów</v>
          </cell>
          <cell r="D460" t="str">
            <v>ST-II-18 (1)</v>
          </cell>
          <cell r="E460" t="str">
            <v>Skocznia Skalite</v>
          </cell>
          <cell r="F460" t="str">
            <v>ul. Sportowa 8</v>
          </cell>
          <cell r="G460" t="str">
            <v>2022-11-30</v>
          </cell>
          <cell r="H460">
            <v>393766</v>
          </cell>
        </row>
        <row r="461">
          <cell r="B461">
            <v>421</v>
          </cell>
          <cell r="C461" t="str">
            <v>Kontaner 2 skocznia Skalite</v>
          </cell>
          <cell r="D461" t="str">
            <v>ST-VI-137</v>
          </cell>
          <cell r="E461" t="str">
            <v>Skocznia Skalite</v>
          </cell>
          <cell r="F461" t="str">
            <v>ul. Sportowa 8</v>
          </cell>
          <cell r="G461" t="str">
            <v>2010-10-28</v>
          </cell>
          <cell r="H461">
            <v>18666</v>
          </cell>
        </row>
        <row r="462">
          <cell r="B462">
            <v>420</v>
          </cell>
          <cell r="C462" t="str">
            <v>Kontener 1 sk. Skalite</v>
          </cell>
          <cell r="D462" t="str">
            <v>ST-VI-136</v>
          </cell>
          <cell r="E462" t="str">
            <v>Skocznia Skalite</v>
          </cell>
          <cell r="F462" t="str">
            <v>ul. Sportowa 8</v>
          </cell>
          <cell r="G462" t="str">
            <v>2010-10-28</v>
          </cell>
          <cell r="H462">
            <v>18666</v>
          </cell>
        </row>
        <row r="463">
          <cell r="B463">
            <v>422</v>
          </cell>
          <cell r="C463" t="str">
            <v>Kontener 3 skocznia Skalite</v>
          </cell>
          <cell r="D463" t="str">
            <v>ST-VI-138</v>
          </cell>
          <cell r="E463" t="str">
            <v>Skocznia Skalite</v>
          </cell>
          <cell r="F463" t="str">
            <v>ul. Sportowa 8</v>
          </cell>
          <cell r="G463" t="str">
            <v>2010-10-28</v>
          </cell>
          <cell r="H463">
            <v>18666</v>
          </cell>
        </row>
        <row r="464">
          <cell r="B464">
            <v>423</v>
          </cell>
          <cell r="C464" t="str">
            <v>Kontener 4 Skocznia Skalite</v>
          </cell>
          <cell r="D464" t="str">
            <v>ST-VI-139</v>
          </cell>
          <cell r="E464" t="str">
            <v>Skocznia Skalite</v>
          </cell>
          <cell r="F464" t="str">
            <v>ul. Sportowa 8</v>
          </cell>
          <cell r="G464" t="str">
            <v>2010-10-28</v>
          </cell>
          <cell r="H464">
            <v>18666</v>
          </cell>
        </row>
        <row r="465">
          <cell r="B465">
            <v>424</v>
          </cell>
          <cell r="C465" t="str">
            <v>Kontener 5 skocznia skalite</v>
          </cell>
          <cell r="D465" t="str">
            <v>ST-VI-140</v>
          </cell>
          <cell r="E465" t="str">
            <v>Skocznia Skalite</v>
          </cell>
          <cell r="F465" t="str">
            <v>ul. Sportowa 8</v>
          </cell>
          <cell r="G465" t="str">
            <v>2010-10-28</v>
          </cell>
          <cell r="H465">
            <v>18666</v>
          </cell>
        </row>
        <row r="466">
          <cell r="B466">
            <v>425</v>
          </cell>
          <cell r="C466" t="str">
            <v>Kontener 6 skocznia skalite</v>
          </cell>
          <cell r="D466" t="str">
            <v>ST-VI-141</v>
          </cell>
          <cell r="E466" t="str">
            <v>Skocznia Skalite</v>
          </cell>
          <cell r="F466" t="str">
            <v>ul. Sportowa 8</v>
          </cell>
          <cell r="G466" t="str">
            <v>2010-10-28</v>
          </cell>
          <cell r="H466">
            <v>18666</v>
          </cell>
        </row>
        <row r="467">
          <cell r="B467">
            <v>946</v>
          </cell>
          <cell r="C467" t="str">
            <v>Kontener szatniowy</v>
          </cell>
          <cell r="D467" t="str">
            <v>ST-VI-297</v>
          </cell>
          <cell r="E467" t="str">
            <v>Skocznia Skalite</v>
          </cell>
          <cell r="F467" t="str">
            <v>ul. Sportowa 8</v>
          </cell>
          <cell r="G467" t="str">
            <v>2023-08-31</v>
          </cell>
          <cell r="H467">
            <v>40416.660000000003</v>
          </cell>
        </row>
        <row r="468">
          <cell r="B468">
            <v>947</v>
          </cell>
          <cell r="C468" t="str">
            <v>Kontener szatniowy</v>
          </cell>
          <cell r="D468" t="str">
            <v>ST-VI-298</v>
          </cell>
          <cell r="E468" t="str">
            <v>Skocznia Skalite</v>
          </cell>
          <cell r="F468" t="str">
            <v>ul. Sportowa 8</v>
          </cell>
          <cell r="G468" t="str">
            <v>2023-08-31</v>
          </cell>
          <cell r="H468">
            <v>40416.660000000003</v>
          </cell>
        </row>
        <row r="469">
          <cell r="B469">
            <v>948</v>
          </cell>
          <cell r="C469" t="str">
            <v>Kontener szatniowy</v>
          </cell>
          <cell r="D469" t="str">
            <v>ST-VI-299</v>
          </cell>
          <cell r="E469" t="str">
            <v>Skocznia Skalite</v>
          </cell>
          <cell r="F469" t="str">
            <v>ul. Sportowa 8</v>
          </cell>
          <cell r="G469" t="str">
            <v>2023-08-31</v>
          </cell>
          <cell r="H469">
            <v>40416.660000000003</v>
          </cell>
        </row>
        <row r="470">
          <cell r="B470">
            <v>949</v>
          </cell>
          <cell r="C470" t="str">
            <v>Kontener szatniowy</v>
          </cell>
          <cell r="D470" t="str">
            <v>ST-VI-300</v>
          </cell>
          <cell r="E470" t="str">
            <v>Skocznia Skalite</v>
          </cell>
          <cell r="F470" t="str">
            <v>ul. Sportowa 8</v>
          </cell>
          <cell r="G470" t="str">
            <v>2023-08-31</v>
          </cell>
          <cell r="H470">
            <v>40416.660000000003</v>
          </cell>
        </row>
        <row r="471">
          <cell r="B471">
            <v>950</v>
          </cell>
          <cell r="C471" t="str">
            <v>Kontener szatniowy</v>
          </cell>
          <cell r="D471" t="str">
            <v>ST-VI-301</v>
          </cell>
          <cell r="E471" t="str">
            <v>Skocznia Skalite</v>
          </cell>
          <cell r="F471" t="str">
            <v>ul. Sportowa 8</v>
          </cell>
          <cell r="G471" t="str">
            <v>2023-08-31</v>
          </cell>
          <cell r="H471">
            <v>40416.67</v>
          </cell>
        </row>
        <row r="472">
          <cell r="B472">
            <v>951</v>
          </cell>
          <cell r="C472" t="str">
            <v>Kontener szatniowy</v>
          </cell>
          <cell r="D472" t="str">
            <v>ST-VI-302</v>
          </cell>
          <cell r="E472" t="str">
            <v>Skocznia Skalite</v>
          </cell>
          <cell r="F472" t="str">
            <v>ul. Sportowa 8</v>
          </cell>
          <cell r="G472" t="str">
            <v>2023-08-31</v>
          </cell>
          <cell r="H472">
            <v>40416.67</v>
          </cell>
        </row>
        <row r="473">
          <cell r="B473">
            <v>952</v>
          </cell>
          <cell r="C473" t="str">
            <v>Kontener szatniowy</v>
          </cell>
          <cell r="D473" t="str">
            <v>ST-VI-303</v>
          </cell>
          <cell r="E473" t="str">
            <v>Skocznia Skalite</v>
          </cell>
          <cell r="F473" t="str">
            <v>ul. Sportowa 8</v>
          </cell>
          <cell r="G473" t="str">
            <v>2023-08-31</v>
          </cell>
          <cell r="H473">
            <v>40416.67</v>
          </cell>
        </row>
        <row r="474">
          <cell r="B474">
            <v>953</v>
          </cell>
          <cell r="C474" t="str">
            <v>Kontener szatniowy</v>
          </cell>
          <cell r="D474" t="str">
            <v>ST-VI-304</v>
          </cell>
          <cell r="E474" t="str">
            <v>Skocznia Skalite</v>
          </cell>
          <cell r="F474" t="str">
            <v>ul. Sportowa 8</v>
          </cell>
          <cell r="G474" t="str">
            <v>2023-08-31</v>
          </cell>
          <cell r="H474">
            <v>40416.67</v>
          </cell>
        </row>
        <row r="475">
          <cell r="B475">
            <v>954</v>
          </cell>
          <cell r="C475" t="str">
            <v>Kontener szatniowy</v>
          </cell>
          <cell r="D475" t="str">
            <v>ST-VI-305</v>
          </cell>
          <cell r="E475" t="str">
            <v>Skocznia Skalite</v>
          </cell>
          <cell r="F475" t="str">
            <v>ul. Sportowa 8</v>
          </cell>
          <cell r="G475" t="str">
            <v>2023-08-31</v>
          </cell>
          <cell r="H475">
            <v>40416.67</v>
          </cell>
        </row>
        <row r="476">
          <cell r="B476">
            <v>955</v>
          </cell>
          <cell r="C476" t="str">
            <v>Kontener szatniowy</v>
          </cell>
          <cell r="D476" t="str">
            <v>ST-VI-306</v>
          </cell>
          <cell r="E476" t="str">
            <v>Skocznia Skalite</v>
          </cell>
          <cell r="F476" t="str">
            <v>ul. Sportowa 8</v>
          </cell>
          <cell r="G476" t="str">
            <v>2023-08-31</v>
          </cell>
          <cell r="H476">
            <v>40416.67</v>
          </cell>
        </row>
        <row r="477">
          <cell r="B477">
            <v>956</v>
          </cell>
          <cell r="C477" t="str">
            <v>Kontener szatniowy</v>
          </cell>
          <cell r="D477" t="str">
            <v>ST-VI-307</v>
          </cell>
          <cell r="E477" t="str">
            <v>Skocznia Skalite</v>
          </cell>
          <cell r="F477" t="str">
            <v>ul. Sportowa 8</v>
          </cell>
          <cell r="G477" t="str">
            <v>2023-08-31</v>
          </cell>
          <cell r="H477">
            <v>40416.67</v>
          </cell>
        </row>
        <row r="478">
          <cell r="B478">
            <v>957</v>
          </cell>
          <cell r="C478" t="str">
            <v>Kontener szatniowy</v>
          </cell>
          <cell r="D478" t="str">
            <v>ST-VI-308</v>
          </cell>
          <cell r="E478" t="str">
            <v>Skocznia Skalite</v>
          </cell>
          <cell r="F478" t="str">
            <v>ul. Sportowa 8</v>
          </cell>
          <cell r="G478" t="str">
            <v>2023-08-31</v>
          </cell>
          <cell r="H478">
            <v>40416.67</v>
          </cell>
        </row>
        <row r="479">
          <cell r="B479">
            <v>1022</v>
          </cell>
          <cell r="C479" t="str">
            <v>Kontener szatniowy mobilny</v>
          </cell>
          <cell r="D479" t="str">
            <v>ST-VI-317</v>
          </cell>
          <cell r="E479" t="str">
            <v>Skocznia Skalite</v>
          </cell>
          <cell r="F479" t="str">
            <v>ul. Sportowa 8</v>
          </cell>
          <cell r="G479" t="str">
            <v>2023-12-31</v>
          </cell>
          <cell r="H479">
            <v>31250</v>
          </cell>
        </row>
        <row r="480">
          <cell r="B480">
            <v>1023</v>
          </cell>
          <cell r="C480" t="str">
            <v>Kontener szatniowy mobilny</v>
          </cell>
          <cell r="D480" t="str">
            <v>ST-VI-318</v>
          </cell>
          <cell r="E480" t="str">
            <v>Skocznia Skalite</v>
          </cell>
          <cell r="F480" t="str">
            <v>ul. Sportowa 8</v>
          </cell>
          <cell r="G480" t="str">
            <v>2023-12-31</v>
          </cell>
          <cell r="H480">
            <v>31250</v>
          </cell>
        </row>
        <row r="481">
          <cell r="B481">
            <v>1024</v>
          </cell>
          <cell r="C481" t="str">
            <v>Kontener szatniowy mobilny</v>
          </cell>
          <cell r="D481" t="str">
            <v>ST-VI-319</v>
          </cell>
          <cell r="E481" t="str">
            <v>Skocznia Skalite</v>
          </cell>
          <cell r="F481" t="str">
            <v>ul. Sportowa 8</v>
          </cell>
          <cell r="G481" t="str">
            <v>2023-12-31</v>
          </cell>
          <cell r="H481">
            <v>31250</v>
          </cell>
        </row>
        <row r="482">
          <cell r="B482">
            <v>1025</v>
          </cell>
          <cell r="C482" t="str">
            <v>Kontener szatniowy mobilny</v>
          </cell>
          <cell r="D482" t="str">
            <v>ST-VI-320</v>
          </cell>
          <cell r="E482" t="str">
            <v>Skocznia Skalite</v>
          </cell>
          <cell r="F482" t="str">
            <v>ul. Sportowa 8</v>
          </cell>
          <cell r="G482" t="str">
            <v>2023-12-31</v>
          </cell>
          <cell r="H482">
            <v>31250</v>
          </cell>
        </row>
        <row r="483">
          <cell r="B483">
            <v>747</v>
          </cell>
          <cell r="C483" t="str">
            <v>Kosiarka samojezdna</v>
          </cell>
          <cell r="D483" t="str">
            <v>ST-V-16</v>
          </cell>
          <cell r="E483" t="str">
            <v>Skocznia Skalite</v>
          </cell>
          <cell r="F483" t="str">
            <v>ul. Sportowa 8</v>
          </cell>
          <cell r="G483" t="str">
            <v>2020-12-31</v>
          </cell>
          <cell r="H483">
            <v>20102.330000000002</v>
          </cell>
        </row>
        <row r="484">
          <cell r="B484">
            <v>1014</v>
          </cell>
          <cell r="C484" t="str">
            <v>Maszyna do produkicji śniegu Snow Pro</v>
          </cell>
          <cell r="D484" t="str">
            <v>ST-VI-315</v>
          </cell>
          <cell r="E484" t="str">
            <v>Skocznia Skalite</v>
          </cell>
          <cell r="F484" t="str">
            <v>ul. Sportowa 8</v>
          </cell>
          <cell r="G484" t="str">
            <v>2023-12-31</v>
          </cell>
          <cell r="H484">
            <v>2608590.2599999998</v>
          </cell>
        </row>
        <row r="485">
          <cell r="B485">
            <v>409</v>
          </cell>
          <cell r="C485" t="str">
            <v>Maszyna śnieżna Pistenn Bully 400 W</v>
          </cell>
          <cell r="D485" t="str">
            <v>ST-VII-45</v>
          </cell>
          <cell r="E485" t="str">
            <v>Skocznia Skalite</v>
          </cell>
          <cell r="F485" t="str">
            <v>ul. Sportowa 8</v>
          </cell>
          <cell r="G485" t="str">
            <v>2010-10-25</v>
          </cell>
          <cell r="H485">
            <v>1389896.28</v>
          </cell>
        </row>
        <row r="486">
          <cell r="B486">
            <v>488</v>
          </cell>
          <cell r="C486" t="str">
            <v>Namiot stałociśnieniowy Vento -4x4m</v>
          </cell>
          <cell r="D486" t="str">
            <v>ST-VIII-107</v>
          </cell>
          <cell r="E486" t="str">
            <v>Skocznia Skalite</v>
          </cell>
          <cell r="F486" t="str">
            <v>ul. Sportowa 8</v>
          </cell>
          <cell r="G486" t="str">
            <v>2015-05-31</v>
          </cell>
          <cell r="H486">
            <v>5380</v>
          </cell>
        </row>
        <row r="487">
          <cell r="B487">
            <v>412</v>
          </cell>
          <cell r="C487" t="str">
            <v>Odśnieżarko-kosiarka Stiga Estate Grand Overland</v>
          </cell>
          <cell r="D487" t="str">
            <v>ST-VII-47</v>
          </cell>
          <cell r="E487" t="str">
            <v>Skocznia Skalite</v>
          </cell>
          <cell r="F487" t="str">
            <v>ul. Sportowa 8</v>
          </cell>
          <cell r="G487" t="str">
            <v>2010-10-26</v>
          </cell>
          <cell r="H487">
            <v>26634</v>
          </cell>
        </row>
        <row r="488">
          <cell r="B488">
            <v>700</v>
          </cell>
          <cell r="C488" t="str">
            <v>Pomiar prędkości na skoczni K-95</v>
          </cell>
          <cell r="D488" t="str">
            <v>ST-VI-213</v>
          </cell>
          <cell r="E488" t="str">
            <v>Skocznia Skalite</v>
          </cell>
          <cell r="F488" t="str">
            <v>ul. Sportowa 8</v>
          </cell>
          <cell r="G488" t="str">
            <v>2018-12-31</v>
          </cell>
          <cell r="H488">
            <v>18500</v>
          </cell>
        </row>
        <row r="489">
          <cell r="B489">
            <v>1013</v>
          </cell>
          <cell r="C489" t="str">
            <v>Pomiar prędkości na skoczni K-95 rozbuowa</v>
          </cell>
          <cell r="D489" t="str">
            <v>ST-VI-213 (1)</v>
          </cell>
          <cell r="E489" t="str">
            <v>Skocznia Skalite</v>
          </cell>
          <cell r="F489" t="str">
            <v>ul. Sportowa 8</v>
          </cell>
          <cell r="G489" t="str">
            <v>2023-12-31</v>
          </cell>
          <cell r="H489">
            <v>46722.6</v>
          </cell>
        </row>
        <row r="490">
          <cell r="B490">
            <v>406</v>
          </cell>
          <cell r="C490" t="str">
            <v>Przeciągarka SHZ 1000-1 skocznia Skalite</v>
          </cell>
          <cell r="D490" t="str">
            <v>ST-VI-130</v>
          </cell>
          <cell r="E490" t="str">
            <v>Skocznia Skalite</v>
          </cell>
          <cell r="F490" t="str">
            <v>ul. Sportowa 8</v>
          </cell>
          <cell r="G490" t="str">
            <v>2010-10-25</v>
          </cell>
          <cell r="H490">
            <v>20626</v>
          </cell>
        </row>
        <row r="491">
          <cell r="B491">
            <v>408</v>
          </cell>
          <cell r="C491" t="str">
            <v>Przeciągarka SHZ 1000-1 skocznia Skalite</v>
          </cell>
          <cell r="D491" t="str">
            <v>ST-VI-132</v>
          </cell>
          <cell r="E491" t="str">
            <v>Skocznia Skalite</v>
          </cell>
          <cell r="F491" t="str">
            <v>ul. Sportowa 8</v>
          </cell>
          <cell r="G491" t="str">
            <v>2010-10-25</v>
          </cell>
          <cell r="H491">
            <v>20627.990000000002</v>
          </cell>
        </row>
        <row r="492">
          <cell r="B492">
            <v>407</v>
          </cell>
          <cell r="C492" t="str">
            <v>Przeciągarka SHZ1000-1</v>
          </cell>
          <cell r="D492" t="str">
            <v>ST-VI-131</v>
          </cell>
          <cell r="E492" t="str">
            <v>Skocznia Skalite</v>
          </cell>
          <cell r="F492" t="str">
            <v>ul. Sportowa 8</v>
          </cell>
          <cell r="G492" t="str">
            <v>2010-10-25</v>
          </cell>
          <cell r="H492">
            <v>20626</v>
          </cell>
        </row>
        <row r="493">
          <cell r="B493">
            <v>614</v>
          </cell>
          <cell r="C493" t="str">
            <v>Qnap TSXoper Dysk 16 TB WD Red WD40EFRX Xopero Endpoint Agent Xopero Server Agent PRO</v>
          </cell>
          <cell r="D493" t="str">
            <v>ST-IV-66</v>
          </cell>
          <cell r="E493" t="str">
            <v>Skocznia Skalite</v>
          </cell>
          <cell r="F493" t="str">
            <v>ul. Sportowa 8</v>
          </cell>
          <cell r="G493" t="str">
            <v>2016-09-30</v>
          </cell>
          <cell r="H493">
            <v>10495</v>
          </cell>
        </row>
        <row r="494">
          <cell r="B494">
            <v>944</v>
          </cell>
          <cell r="C494" t="str">
            <v>Reklama Skalite - napis świetlny</v>
          </cell>
          <cell r="D494" t="str">
            <v>ST-VIII-202</v>
          </cell>
          <cell r="E494" t="str">
            <v>Skocznia Skalite</v>
          </cell>
          <cell r="F494" t="str">
            <v>ul. Sportowa 8</v>
          </cell>
          <cell r="G494" t="str">
            <v>2023-07-31</v>
          </cell>
          <cell r="H494">
            <v>19890</v>
          </cell>
        </row>
        <row r="495">
          <cell r="B495">
            <v>613</v>
          </cell>
          <cell r="C495" t="str">
            <v>Serwer Dell Power Edge T430 ST</v>
          </cell>
          <cell r="D495" t="str">
            <v>ST-IV-65 (1)</v>
          </cell>
          <cell r="E495" t="str">
            <v>Skocznia Skalite</v>
          </cell>
          <cell r="F495" t="str">
            <v>ul. Sportowa 8</v>
          </cell>
          <cell r="G495" t="str">
            <v>2016-09-30</v>
          </cell>
          <cell r="H495">
            <v>20796</v>
          </cell>
        </row>
        <row r="496">
          <cell r="B496">
            <v>608</v>
          </cell>
          <cell r="C496" t="str">
            <v>Sieć światłowodoa KL -Skocznia -Internat</v>
          </cell>
          <cell r="D496" t="str">
            <v>ST-II-52</v>
          </cell>
          <cell r="E496" t="str">
            <v>Skocznia Skalite</v>
          </cell>
          <cell r="F496" t="str">
            <v>ul. Sportowa 8</v>
          </cell>
          <cell r="G496" t="str">
            <v>2016-09-30</v>
          </cell>
          <cell r="H496">
            <v>25429.91</v>
          </cell>
        </row>
        <row r="497">
          <cell r="B497">
            <v>434</v>
          </cell>
          <cell r="C497" t="str">
            <v>System mocowań do utrzymania śniegu</v>
          </cell>
          <cell r="D497" t="str">
            <v>ST-VI-145</v>
          </cell>
          <cell r="E497" t="str">
            <v>Skocznia Skalite</v>
          </cell>
          <cell r="F497" t="str">
            <v>ul. Sportowa 8</v>
          </cell>
          <cell r="G497" t="str">
            <v>2010-10-28</v>
          </cell>
          <cell r="H497">
            <v>622563.11</v>
          </cell>
        </row>
        <row r="498">
          <cell r="B498">
            <v>727</v>
          </cell>
          <cell r="C498" t="str">
            <v>System monitoringu wizyjnego Skocznia Skalita</v>
          </cell>
          <cell r="D498" t="str">
            <v>ST-VI-218</v>
          </cell>
          <cell r="E498" t="str">
            <v>Skocznia Skalite</v>
          </cell>
          <cell r="F498" t="str">
            <v>ul. Sportowa 8</v>
          </cell>
          <cell r="G498" t="str">
            <v>2019-12-31</v>
          </cell>
          <cell r="H498">
            <v>51900</v>
          </cell>
        </row>
        <row r="499">
          <cell r="B499">
            <v>413</v>
          </cell>
          <cell r="C499" t="str">
            <v>System mrożenia K-95</v>
          </cell>
          <cell r="D499" t="str">
            <v>ST-VI-133</v>
          </cell>
          <cell r="E499" t="str">
            <v>Skocznia Skalite</v>
          </cell>
          <cell r="F499" t="str">
            <v>ul. Sportowa 8</v>
          </cell>
          <cell r="G499" t="str">
            <v>2010-10-26</v>
          </cell>
          <cell r="H499">
            <v>329400</v>
          </cell>
        </row>
        <row r="500">
          <cell r="B500">
            <v>410</v>
          </cell>
          <cell r="C500" t="str">
            <v>System mrożenia rozbiegu skoczni K-70 skoczni Ska</v>
          </cell>
          <cell r="D500" t="str">
            <v>ST-VI-150</v>
          </cell>
          <cell r="E500" t="str">
            <v>Skocznia Skalite</v>
          </cell>
          <cell r="F500" t="str">
            <v>ul. Sportowa 8</v>
          </cell>
          <cell r="G500" t="str">
            <v>2010-10-25</v>
          </cell>
          <cell r="H500">
            <v>181780</v>
          </cell>
        </row>
        <row r="501">
          <cell r="B501">
            <v>759</v>
          </cell>
          <cell r="C501" t="str">
            <v>System naśnieżania skoczni Skalite</v>
          </cell>
          <cell r="D501" t="str">
            <v>ST-VI-224</v>
          </cell>
          <cell r="E501" t="str">
            <v>Skocznia Skalite</v>
          </cell>
          <cell r="F501" t="str">
            <v>ul. Sportowa 8</v>
          </cell>
          <cell r="G501" t="str">
            <v>2020-12-31</v>
          </cell>
          <cell r="H501">
            <v>365000</v>
          </cell>
        </row>
        <row r="502">
          <cell r="B502">
            <v>778</v>
          </cell>
          <cell r="C502" t="str">
            <v>System naśnieżania Skoczni Skalite - rozbudowa (lance, armatki, EOS) ST-VI-224</v>
          </cell>
          <cell r="D502" t="str">
            <v>ST-VI-224 (1)</v>
          </cell>
          <cell r="E502" t="str">
            <v>Skocznia Skalite</v>
          </cell>
          <cell r="F502" t="str">
            <v>ul. Sportowa 8</v>
          </cell>
          <cell r="G502" t="str">
            <v>2021-12-31</v>
          </cell>
          <cell r="H502">
            <v>911788.51</v>
          </cell>
        </row>
        <row r="503">
          <cell r="B503">
            <v>744</v>
          </cell>
          <cell r="C503" t="str">
            <v>System pomiaru odległości skoczka</v>
          </cell>
          <cell r="D503" t="str">
            <v>ST-VI-221</v>
          </cell>
          <cell r="E503" t="str">
            <v>Skocznia Skalite</v>
          </cell>
          <cell r="F503" t="str">
            <v>ul. Sportowa 8</v>
          </cell>
          <cell r="G503" t="str">
            <v>2020-12-31</v>
          </cell>
          <cell r="H503">
            <v>150000</v>
          </cell>
        </row>
        <row r="504">
          <cell r="B504">
            <v>1069</v>
          </cell>
          <cell r="C504" t="str">
            <v>System Snowvisual do pompowni wody skoczni Skalite</v>
          </cell>
          <cell r="D504" t="str">
            <v>ST-VI-331</v>
          </cell>
          <cell r="E504" t="str">
            <v>Skocznia Skalite</v>
          </cell>
          <cell r="F504" t="str">
            <v>ul. Sportowa 8</v>
          </cell>
          <cell r="G504" t="str">
            <v>2024-12-31</v>
          </cell>
          <cell r="H504">
            <v>129448.83</v>
          </cell>
        </row>
        <row r="505">
          <cell r="B505">
            <v>764</v>
          </cell>
          <cell r="C505" t="str">
            <v>Tory ceramiczne skoczni K70</v>
          </cell>
          <cell r="D505" t="str">
            <v>ST-II-51</v>
          </cell>
          <cell r="E505" t="str">
            <v>Skocznia Skalite</v>
          </cell>
          <cell r="F505" t="str">
            <v>ul. Sportowa 8</v>
          </cell>
          <cell r="G505" t="str">
            <v>2021-02-28</v>
          </cell>
          <cell r="H505">
            <v>2721459.35</v>
          </cell>
        </row>
        <row r="506">
          <cell r="B506">
            <v>707</v>
          </cell>
          <cell r="C506" t="str">
            <v>Tory ceramiczne skoczni K-95</v>
          </cell>
          <cell r="D506" t="str">
            <v>ST-II-47</v>
          </cell>
          <cell r="E506" t="str">
            <v>Skocznia Skalite</v>
          </cell>
          <cell r="F506" t="str">
            <v>ul. Sportowa 8</v>
          </cell>
          <cell r="G506" t="str">
            <v>2018-12-31</v>
          </cell>
          <cell r="H506">
            <v>2285100</v>
          </cell>
        </row>
        <row r="507">
          <cell r="B507">
            <v>458</v>
          </cell>
          <cell r="C507" t="str">
            <v xml:space="preserve"> kolej linowa Skalite</v>
          </cell>
          <cell r="D507" t="str">
            <v>ST-II-22</v>
          </cell>
          <cell r="E507" t="str">
            <v>Skocznia Skalite</v>
          </cell>
          <cell r="F507" t="str">
            <v>ul. Sportowa 8</v>
          </cell>
          <cell r="G507" t="str">
            <v>2012-12-31</v>
          </cell>
          <cell r="H507">
            <v>169942.68</v>
          </cell>
        </row>
        <row r="508">
          <cell r="B508">
            <v>670</v>
          </cell>
          <cell r="C508" t="str">
            <v>Układ automatycznego czyszczenia wody - filtr skocznia Skalite</v>
          </cell>
          <cell r="D508" t="str">
            <v>ST-VI-201</v>
          </cell>
          <cell r="E508" t="str">
            <v>Skocznia Skalite</v>
          </cell>
          <cell r="F508" t="str">
            <v>ul. Sportowa 8</v>
          </cell>
          <cell r="G508" t="str">
            <v>2017-12-31</v>
          </cell>
          <cell r="H508">
            <v>97796.75</v>
          </cell>
        </row>
        <row r="509">
          <cell r="B509">
            <v>1032</v>
          </cell>
          <cell r="C509" t="str">
            <v>Wiata - zadaszenie ochronne Skocznia Skalite</v>
          </cell>
          <cell r="D509" t="str">
            <v>ST-VIII-239</v>
          </cell>
          <cell r="E509" t="str">
            <v>Skocznia Skalite</v>
          </cell>
          <cell r="F509" t="str">
            <v>ul. Sportowa 8</v>
          </cell>
          <cell r="G509" t="str">
            <v>2023-12-31</v>
          </cell>
          <cell r="H509">
            <v>79939.320000000007</v>
          </cell>
        </row>
        <row r="510">
          <cell r="B510">
            <v>401</v>
          </cell>
          <cell r="C510" t="str">
            <v>Wieża sędziowska K-40</v>
          </cell>
          <cell r="D510" t="str">
            <v>ST-I-35</v>
          </cell>
          <cell r="E510" t="str">
            <v>Skocznia Skalite</v>
          </cell>
          <cell r="F510" t="str">
            <v>ul. Sportowa 8</v>
          </cell>
          <cell r="G510" t="str">
            <v>2010-10-25</v>
          </cell>
          <cell r="H510">
            <v>589867.71</v>
          </cell>
        </row>
        <row r="511">
          <cell r="B511">
            <v>400</v>
          </cell>
          <cell r="C511" t="str">
            <v>Wieża sędziowska K-95 ,K-70 Skocznia Skalite</v>
          </cell>
          <cell r="D511" t="str">
            <v>ST-I-34</v>
          </cell>
          <cell r="E511" t="str">
            <v>Skocznia Skalite</v>
          </cell>
          <cell r="F511" t="str">
            <v>ul. Sportowa 8</v>
          </cell>
          <cell r="G511" t="str">
            <v>2010-10-25</v>
          </cell>
          <cell r="H511">
            <v>762167.51</v>
          </cell>
        </row>
        <row r="512">
          <cell r="B512">
            <v>924</v>
          </cell>
          <cell r="C512" t="str">
            <v>Wieża trenerska K-40 konstrukcja szkieletowa drewniana</v>
          </cell>
          <cell r="D512" t="str">
            <v>ST-VIII-194</v>
          </cell>
          <cell r="E512" t="str">
            <v>Skocznia Skalite</v>
          </cell>
          <cell r="F512" t="str">
            <v>ul. Sportowa 8</v>
          </cell>
          <cell r="G512" t="str">
            <v>2022-12-31</v>
          </cell>
          <cell r="H512">
            <v>28500</v>
          </cell>
        </row>
        <row r="513">
          <cell r="B513">
            <v>432</v>
          </cell>
          <cell r="C513" t="str">
            <v>Wyrzynarka do torów</v>
          </cell>
          <cell r="D513" t="str">
            <v>ST-VI-144</v>
          </cell>
          <cell r="E513" t="str">
            <v>Skocznia Skalite</v>
          </cell>
          <cell r="F513" t="str">
            <v>ul. Sportowa 8</v>
          </cell>
          <cell r="G513" t="str">
            <v>2010-10-28</v>
          </cell>
          <cell r="H513">
            <v>13800</v>
          </cell>
        </row>
        <row r="514">
          <cell r="B514">
            <v>15</v>
          </cell>
          <cell r="C514" t="str">
            <v>Zaplecze socjlne Skoczni Skalite</v>
          </cell>
          <cell r="D514" t="str">
            <v>ST-I-15</v>
          </cell>
          <cell r="E514" t="str">
            <v>Skocznia Skalite</v>
          </cell>
          <cell r="F514" t="str">
            <v>ul. Sportowa 8</v>
          </cell>
          <cell r="G514" t="str">
            <v>1985-12-30</v>
          </cell>
          <cell r="H514">
            <v>64969.09</v>
          </cell>
        </row>
        <row r="515">
          <cell r="B515">
            <v>441</v>
          </cell>
          <cell r="C515" t="str">
            <v>Zaplecze techniczno-magazynowe skoczni Skalite</v>
          </cell>
          <cell r="D515" t="str">
            <v>ST-I-37</v>
          </cell>
          <cell r="E515" t="str">
            <v>Skocznia Skalite</v>
          </cell>
          <cell r="F515" t="str">
            <v>ul. Sportowa 8</v>
          </cell>
          <cell r="G515" t="str">
            <v>2010-10-28</v>
          </cell>
          <cell r="H515">
            <v>184361.52</v>
          </cell>
        </row>
        <row r="516">
          <cell r="B516">
            <v>446</v>
          </cell>
          <cell r="C516" t="str">
            <v>Aparatura do elektronicznego pomiaru czasu</v>
          </cell>
          <cell r="D516" t="str">
            <v>ST-VI-151</v>
          </cell>
          <cell r="E516" t="str">
            <v>Trasy Narciarskie Skrzyczne</v>
          </cell>
          <cell r="F516" t="str">
            <v>Myśliwska 45</v>
          </cell>
          <cell r="G516" t="str">
            <v>2012-02-28</v>
          </cell>
          <cell r="H516">
            <v>14968.35</v>
          </cell>
        </row>
        <row r="517">
          <cell r="B517">
            <v>462</v>
          </cell>
          <cell r="C517" t="str">
            <v>Aparatura do elektronicznego pomiaru czasu</v>
          </cell>
          <cell r="D517" t="str">
            <v>ST-VI-152</v>
          </cell>
          <cell r="E517" t="str">
            <v>Trasy Narciarskie Skrzyczne</v>
          </cell>
          <cell r="F517" t="str">
            <v>Myśliwska 45</v>
          </cell>
          <cell r="G517" t="str">
            <v>2013-04-30</v>
          </cell>
          <cell r="H517">
            <v>15600</v>
          </cell>
        </row>
        <row r="518">
          <cell r="B518">
            <v>658</v>
          </cell>
          <cell r="C518" t="str">
            <v>Armatka śnieżna</v>
          </cell>
          <cell r="D518" t="str">
            <v>ST-VI-190</v>
          </cell>
          <cell r="E518" t="str">
            <v>Trasy Narciarskie Skrzyczne</v>
          </cell>
          <cell r="F518" t="str">
            <v>Myśliwska 45</v>
          </cell>
          <cell r="G518" t="str">
            <v>2017-12-28</v>
          </cell>
          <cell r="H518">
            <v>85000</v>
          </cell>
        </row>
        <row r="519">
          <cell r="B519">
            <v>660</v>
          </cell>
          <cell r="C519" t="str">
            <v>Armatka śnieżna</v>
          </cell>
          <cell r="D519" t="str">
            <v>ST-VI-192</v>
          </cell>
          <cell r="E519" t="str">
            <v>Trasy Narciarskie Skrzyczne</v>
          </cell>
          <cell r="F519" t="str">
            <v>Myśliwska 45</v>
          </cell>
          <cell r="G519" t="str">
            <v>2017-12-28</v>
          </cell>
          <cell r="H519">
            <v>85000</v>
          </cell>
        </row>
        <row r="520">
          <cell r="B520">
            <v>661</v>
          </cell>
          <cell r="C520" t="str">
            <v>Armatka śnieżna</v>
          </cell>
          <cell r="D520" t="str">
            <v>ST-VI-193</v>
          </cell>
          <cell r="E520" t="str">
            <v>Trasy Narciarskie Skrzyczne</v>
          </cell>
          <cell r="F520" t="str">
            <v>Myśliwska 45</v>
          </cell>
          <cell r="G520" t="str">
            <v>2017-12-28</v>
          </cell>
          <cell r="H520">
            <v>85000</v>
          </cell>
        </row>
        <row r="521">
          <cell r="B521">
            <v>662</v>
          </cell>
          <cell r="C521" t="str">
            <v>Armatka śnieżna</v>
          </cell>
          <cell r="D521" t="str">
            <v>ST-VI-194</v>
          </cell>
          <cell r="E521" t="str">
            <v>Trasy Narciarskie Skrzyczne</v>
          </cell>
          <cell r="F521" t="str">
            <v>Myśliwska 45</v>
          </cell>
          <cell r="G521" t="str">
            <v>2017-12-28</v>
          </cell>
          <cell r="H521">
            <v>85000</v>
          </cell>
        </row>
        <row r="522">
          <cell r="B522">
            <v>663</v>
          </cell>
          <cell r="C522" t="str">
            <v>Armatka śnieżna</v>
          </cell>
          <cell r="D522" t="str">
            <v>ST-VI-195</v>
          </cell>
          <cell r="E522" t="str">
            <v>Trasy Narciarskie Skrzyczne</v>
          </cell>
          <cell r="F522" t="str">
            <v>Myśliwska 45</v>
          </cell>
          <cell r="G522" t="str">
            <v>2017-12-28</v>
          </cell>
          <cell r="H522">
            <v>85000</v>
          </cell>
        </row>
        <row r="523">
          <cell r="B523">
            <v>664</v>
          </cell>
          <cell r="C523" t="str">
            <v>Armatka śnieżna</v>
          </cell>
          <cell r="D523" t="str">
            <v>ST-VI-196</v>
          </cell>
          <cell r="E523" t="str">
            <v>Trasy Narciarskie Skrzyczne</v>
          </cell>
          <cell r="F523" t="str">
            <v>Myśliwska 45</v>
          </cell>
          <cell r="G523" t="str">
            <v>2017-12-28</v>
          </cell>
          <cell r="H523">
            <v>85000</v>
          </cell>
        </row>
        <row r="524">
          <cell r="B524">
            <v>665</v>
          </cell>
          <cell r="C524" t="str">
            <v>Armatka śnieżna</v>
          </cell>
          <cell r="D524" t="str">
            <v>ST-VI-197</v>
          </cell>
          <cell r="E524" t="str">
            <v>Trasy Narciarskie Skrzyczne</v>
          </cell>
          <cell r="F524" t="str">
            <v>Myśliwska 45</v>
          </cell>
          <cell r="G524" t="str">
            <v>2017-12-28</v>
          </cell>
          <cell r="H524">
            <v>85000</v>
          </cell>
        </row>
        <row r="525">
          <cell r="B525">
            <v>666</v>
          </cell>
          <cell r="C525" t="str">
            <v>Armatka śnieżna</v>
          </cell>
          <cell r="D525" t="str">
            <v>ST-VI-198</v>
          </cell>
          <cell r="E525" t="str">
            <v>Trasy Narciarskie Skrzyczne</v>
          </cell>
          <cell r="F525" t="str">
            <v>Myśliwska 45</v>
          </cell>
          <cell r="G525" t="str">
            <v>2017-12-28</v>
          </cell>
          <cell r="H525">
            <v>85000</v>
          </cell>
        </row>
        <row r="526">
          <cell r="B526">
            <v>667</v>
          </cell>
          <cell r="C526" t="str">
            <v>Armatka śnieżna</v>
          </cell>
          <cell r="D526" t="str">
            <v>ST-VI-199</v>
          </cell>
          <cell r="E526" t="str">
            <v>Trasy Narciarskie Skrzyczne</v>
          </cell>
          <cell r="F526" t="str">
            <v>Myśliwska 45</v>
          </cell>
          <cell r="G526" t="str">
            <v>2017-12-28</v>
          </cell>
          <cell r="H526">
            <v>85000</v>
          </cell>
        </row>
        <row r="527">
          <cell r="B527">
            <v>794</v>
          </cell>
          <cell r="C527" t="str">
            <v>Armatka śnieżna</v>
          </cell>
          <cell r="D527" t="str">
            <v>ST-VI-235</v>
          </cell>
          <cell r="E527" t="str">
            <v>Trasy Narciarskie Skrzyczne</v>
          </cell>
          <cell r="F527" t="str">
            <v>Myśliwska 45</v>
          </cell>
          <cell r="G527" t="str">
            <v>2022-03-31</v>
          </cell>
          <cell r="H527">
            <v>124200</v>
          </cell>
        </row>
        <row r="528">
          <cell r="B528">
            <v>795</v>
          </cell>
          <cell r="C528" t="str">
            <v>Armatka śnieżna</v>
          </cell>
          <cell r="D528" t="str">
            <v>ST-VI-236</v>
          </cell>
          <cell r="E528" t="str">
            <v>Trasy Narciarskie Skrzyczne</v>
          </cell>
          <cell r="F528" t="str">
            <v>Myśliwska 45</v>
          </cell>
          <cell r="G528" t="str">
            <v>2022-03-31</v>
          </cell>
          <cell r="H528">
            <v>124200</v>
          </cell>
        </row>
        <row r="529">
          <cell r="B529">
            <v>796</v>
          </cell>
          <cell r="C529" t="str">
            <v>Armatka śnieżna</v>
          </cell>
          <cell r="D529" t="str">
            <v>ST-VI-237</v>
          </cell>
          <cell r="E529" t="str">
            <v>Trasy Narciarskie Skrzyczne</v>
          </cell>
          <cell r="F529" t="str">
            <v>Myśliwska 45</v>
          </cell>
          <cell r="G529" t="str">
            <v>2022-03-31</v>
          </cell>
          <cell r="H529">
            <v>124200</v>
          </cell>
        </row>
        <row r="530">
          <cell r="B530">
            <v>797</v>
          </cell>
          <cell r="C530" t="str">
            <v>Armatka śnieżna</v>
          </cell>
          <cell r="D530" t="str">
            <v>ST-VI-238</v>
          </cell>
          <cell r="E530" t="str">
            <v>Trasy Narciarskie Skrzyczne</v>
          </cell>
          <cell r="F530" t="str">
            <v>Myśliwska 45</v>
          </cell>
          <cell r="G530" t="str">
            <v>2022-03-31</v>
          </cell>
          <cell r="H530">
            <v>124200</v>
          </cell>
        </row>
        <row r="531">
          <cell r="B531">
            <v>798</v>
          </cell>
          <cell r="C531" t="str">
            <v>Armatka śnieżna</v>
          </cell>
          <cell r="D531" t="str">
            <v>ST-VI-239</v>
          </cell>
          <cell r="E531" t="str">
            <v>Trasy Narciarskie Skrzyczne</v>
          </cell>
          <cell r="F531" t="str">
            <v>Myśliwska 45</v>
          </cell>
          <cell r="G531" t="str">
            <v>2022-03-31</v>
          </cell>
          <cell r="H531">
            <v>124200</v>
          </cell>
        </row>
        <row r="532">
          <cell r="B532">
            <v>799</v>
          </cell>
          <cell r="C532" t="str">
            <v>Armatka śnieżna</v>
          </cell>
          <cell r="D532" t="str">
            <v>ST-VI-240</v>
          </cell>
          <cell r="E532" t="str">
            <v>Trasy Narciarskie Skrzyczne</v>
          </cell>
          <cell r="F532" t="str">
            <v>Myśliwska 45</v>
          </cell>
          <cell r="G532" t="str">
            <v>2022-03-31</v>
          </cell>
          <cell r="H532">
            <v>124200</v>
          </cell>
        </row>
        <row r="533">
          <cell r="B533">
            <v>800</v>
          </cell>
          <cell r="C533" t="str">
            <v>Armatka śnieżna</v>
          </cell>
          <cell r="D533" t="str">
            <v>ST-VI-241</v>
          </cell>
          <cell r="E533" t="str">
            <v>Trasy Narciarskie Skrzyczne</v>
          </cell>
          <cell r="F533" t="str">
            <v>Myśliwska 45</v>
          </cell>
          <cell r="G533" t="str">
            <v>2022-03-31</v>
          </cell>
          <cell r="H533">
            <v>124200</v>
          </cell>
        </row>
        <row r="534">
          <cell r="B534">
            <v>801</v>
          </cell>
          <cell r="C534" t="str">
            <v>Armatka śnieżna</v>
          </cell>
          <cell r="D534" t="str">
            <v>ST-VI-242</v>
          </cell>
          <cell r="E534" t="str">
            <v>Trasy Narciarskie Skrzyczne</v>
          </cell>
          <cell r="F534" t="str">
            <v>Myśliwska 45</v>
          </cell>
          <cell r="G534" t="str">
            <v>2022-03-31</v>
          </cell>
          <cell r="H534">
            <v>124200</v>
          </cell>
        </row>
        <row r="535">
          <cell r="B535">
            <v>802</v>
          </cell>
          <cell r="C535" t="str">
            <v>Armatka śnieżna</v>
          </cell>
          <cell r="D535" t="str">
            <v>ST-VI-243</v>
          </cell>
          <cell r="E535" t="str">
            <v>Trasy Narciarskie Skrzyczne</v>
          </cell>
          <cell r="F535" t="str">
            <v>Myśliwska 45</v>
          </cell>
          <cell r="G535" t="str">
            <v>2022-03-31</v>
          </cell>
          <cell r="H535">
            <v>124200</v>
          </cell>
        </row>
        <row r="536">
          <cell r="B536">
            <v>803</v>
          </cell>
          <cell r="C536" t="str">
            <v>Armatka śnieżna</v>
          </cell>
          <cell r="D536" t="str">
            <v>ST-VI-244</v>
          </cell>
          <cell r="E536" t="str">
            <v>Trasy Narciarskie Skrzyczne</v>
          </cell>
          <cell r="F536" t="str">
            <v>Myśliwska 45</v>
          </cell>
          <cell r="G536" t="str">
            <v>2022-03-31</v>
          </cell>
          <cell r="H536">
            <v>124200</v>
          </cell>
        </row>
        <row r="537">
          <cell r="B537">
            <v>804</v>
          </cell>
          <cell r="C537" t="str">
            <v>Armatka śnieżna</v>
          </cell>
          <cell r="D537" t="str">
            <v>ST-VI-245</v>
          </cell>
          <cell r="E537" t="str">
            <v>Trasy Narciarskie Skrzyczne</v>
          </cell>
          <cell r="F537" t="str">
            <v>Myśliwska 45</v>
          </cell>
          <cell r="G537" t="str">
            <v>2022-03-31</v>
          </cell>
          <cell r="H537">
            <v>124200</v>
          </cell>
        </row>
        <row r="538">
          <cell r="B538">
            <v>805</v>
          </cell>
          <cell r="C538" t="str">
            <v>Armatka śnieżna</v>
          </cell>
          <cell r="D538" t="str">
            <v>ST-VI-246</v>
          </cell>
          <cell r="E538" t="str">
            <v>Trasy Narciarskie Skrzyczne</v>
          </cell>
          <cell r="F538" t="str">
            <v>Myśliwska 45</v>
          </cell>
          <cell r="G538" t="str">
            <v>2022-03-31</v>
          </cell>
          <cell r="H538">
            <v>124200</v>
          </cell>
        </row>
        <row r="539">
          <cell r="B539">
            <v>806</v>
          </cell>
          <cell r="C539" t="str">
            <v>Armatka śnieżna</v>
          </cell>
          <cell r="D539" t="str">
            <v>ST-VI-247</v>
          </cell>
          <cell r="E539" t="str">
            <v>Trasy Narciarskie Skrzyczne</v>
          </cell>
          <cell r="F539" t="str">
            <v>Myśliwska 45</v>
          </cell>
          <cell r="G539" t="str">
            <v>2022-03-31</v>
          </cell>
          <cell r="H539">
            <v>124200</v>
          </cell>
        </row>
        <row r="540">
          <cell r="B540">
            <v>807</v>
          </cell>
          <cell r="C540" t="str">
            <v>Armatka śnieżna</v>
          </cell>
          <cell r="D540" t="str">
            <v>ST-VI-248</v>
          </cell>
          <cell r="E540" t="str">
            <v>Trasy Narciarskie Skrzyczne</v>
          </cell>
          <cell r="F540" t="str">
            <v>Myśliwska 45</v>
          </cell>
          <cell r="G540" t="str">
            <v>2022-03-31</v>
          </cell>
          <cell r="H540">
            <v>124200</v>
          </cell>
        </row>
        <row r="541">
          <cell r="B541">
            <v>808</v>
          </cell>
          <cell r="C541" t="str">
            <v>Armatka śnieżna</v>
          </cell>
          <cell r="D541" t="str">
            <v>ST-VI-249</v>
          </cell>
          <cell r="E541" t="str">
            <v>Trasy Narciarskie Skrzyczne</v>
          </cell>
          <cell r="F541" t="str">
            <v>Myśliwska 45</v>
          </cell>
          <cell r="G541" t="str">
            <v>2022-03-31</v>
          </cell>
          <cell r="H541">
            <v>124200</v>
          </cell>
        </row>
        <row r="542">
          <cell r="B542">
            <v>600</v>
          </cell>
          <cell r="C542" t="str">
            <v>Armatka śnieżna 700 A automatic</v>
          </cell>
          <cell r="D542" t="str">
            <v>ST-VI-168</v>
          </cell>
          <cell r="E542" t="str">
            <v>Trasy Narciarskie Skrzyczne</v>
          </cell>
          <cell r="F542" t="str">
            <v>Myśliwska 45</v>
          </cell>
          <cell r="G542" t="str">
            <v>2015-12-31</v>
          </cell>
          <cell r="H542">
            <v>89667</v>
          </cell>
        </row>
        <row r="543">
          <cell r="B543">
            <v>601</v>
          </cell>
          <cell r="C543" t="str">
            <v>Armatka śnieżna 700 A automatic</v>
          </cell>
          <cell r="D543" t="str">
            <v>ST-VI-169</v>
          </cell>
          <cell r="E543" t="str">
            <v>Trasy Narciarskie Skrzyczne</v>
          </cell>
          <cell r="F543" t="str">
            <v>Myśliwska 45</v>
          </cell>
          <cell r="G543" t="str">
            <v>2015-12-31</v>
          </cell>
          <cell r="H543">
            <v>89667</v>
          </cell>
        </row>
        <row r="544">
          <cell r="B544">
            <v>595</v>
          </cell>
          <cell r="C544" t="str">
            <v>Armatka śnieżna 700 automatic</v>
          </cell>
          <cell r="D544" t="str">
            <v>ST-VI-163</v>
          </cell>
          <cell r="E544" t="str">
            <v>Trasy Narciarskie Skrzyczne</v>
          </cell>
          <cell r="F544" t="str">
            <v>Myśliwska 45</v>
          </cell>
          <cell r="G544" t="str">
            <v>2015-12-31</v>
          </cell>
          <cell r="H544">
            <v>72900</v>
          </cell>
        </row>
        <row r="545">
          <cell r="B545">
            <v>596</v>
          </cell>
          <cell r="C545" t="str">
            <v>Armatka śnieżna 700 automatic</v>
          </cell>
          <cell r="D545" t="str">
            <v>ST-VI-164</v>
          </cell>
          <cell r="E545" t="str">
            <v>Trasy Narciarskie Skrzyczne</v>
          </cell>
          <cell r="F545" t="str">
            <v>Myśliwska 45</v>
          </cell>
          <cell r="G545" t="str">
            <v>2015-12-31</v>
          </cell>
          <cell r="H545">
            <v>72900</v>
          </cell>
        </row>
        <row r="546">
          <cell r="B546">
            <v>597</v>
          </cell>
          <cell r="C546" t="str">
            <v>Armatka śnieżna 700 automatic</v>
          </cell>
          <cell r="D546" t="str">
            <v>ST-VI-165</v>
          </cell>
          <cell r="E546" t="str">
            <v>Trasy Narciarskie Skrzyczne</v>
          </cell>
          <cell r="F546" t="str">
            <v>Myśliwska 45</v>
          </cell>
          <cell r="G546" t="str">
            <v>2015-12-31</v>
          </cell>
          <cell r="H546">
            <v>89667</v>
          </cell>
        </row>
        <row r="547">
          <cell r="B547">
            <v>598</v>
          </cell>
          <cell r="C547" t="str">
            <v>Armatka śnieżna 700 automatic</v>
          </cell>
          <cell r="D547" t="str">
            <v>ST-VI-166</v>
          </cell>
          <cell r="E547" t="str">
            <v>Trasy Narciarskie Skrzyczne</v>
          </cell>
          <cell r="F547" t="str">
            <v>Myśliwska 45</v>
          </cell>
          <cell r="G547" t="str">
            <v>2015-12-31</v>
          </cell>
          <cell r="H547">
            <v>89667</v>
          </cell>
        </row>
        <row r="548">
          <cell r="B548">
            <v>599</v>
          </cell>
          <cell r="C548" t="str">
            <v>Armatka śnieżna 700A automatic</v>
          </cell>
          <cell r="D548" t="str">
            <v>ST-VI-167</v>
          </cell>
          <cell r="E548" t="str">
            <v>Trasy Narciarskie Skrzyczne</v>
          </cell>
          <cell r="F548" t="str">
            <v>Myśliwska 45</v>
          </cell>
          <cell r="G548" t="str">
            <v>2015-12-31</v>
          </cell>
          <cell r="H548">
            <v>89667</v>
          </cell>
        </row>
        <row r="549">
          <cell r="B549">
            <v>697</v>
          </cell>
          <cell r="C549" t="str">
            <v>Armatka śnieżna BH 04294</v>
          </cell>
          <cell r="D549" t="str">
            <v>ST-VI-210</v>
          </cell>
          <cell r="E549" t="str">
            <v>Trasy Narciarskie Skrzyczne</v>
          </cell>
          <cell r="F549" t="str">
            <v>Myśliwska 45</v>
          </cell>
          <cell r="G549" t="str">
            <v>2018-12-31</v>
          </cell>
          <cell r="H549">
            <v>62900</v>
          </cell>
        </row>
        <row r="550">
          <cell r="B550">
            <v>698</v>
          </cell>
          <cell r="C550" t="str">
            <v>Armatka śnieżna BH 04302</v>
          </cell>
          <cell r="D550" t="str">
            <v>ST-VI-211</v>
          </cell>
          <cell r="E550" t="str">
            <v>Trasy Narciarskie Skrzyczne</v>
          </cell>
          <cell r="F550" t="str">
            <v>Myśliwska 45</v>
          </cell>
          <cell r="G550" t="str">
            <v>2018-12-31</v>
          </cell>
          <cell r="H550">
            <v>62900</v>
          </cell>
        </row>
        <row r="551">
          <cell r="B551">
            <v>699</v>
          </cell>
          <cell r="C551" t="str">
            <v>Armatka śnieżna BH 04312</v>
          </cell>
          <cell r="D551" t="str">
            <v>ST-VI-212</v>
          </cell>
          <cell r="E551" t="str">
            <v>Trasy Narciarskie Skrzyczne</v>
          </cell>
          <cell r="F551" t="str">
            <v>Myśliwska 45</v>
          </cell>
          <cell r="G551" t="str">
            <v>2018-12-31</v>
          </cell>
          <cell r="H551">
            <v>62900</v>
          </cell>
        </row>
        <row r="552">
          <cell r="B552">
            <v>479</v>
          </cell>
          <cell r="C552" t="str">
            <v>Armatka śnieżna SN900M nr seryjny 011107</v>
          </cell>
          <cell r="D552" t="str">
            <v>ST-VI-157</v>
          </cell>
          <cell r="E552" t="str">
            <v>Trasy Narciarskie Skrzyczne</v>
          </cell>
          <cell r="F552" t="str">
            <v>Myśliwska 45</v>
          </cell>
          <cell r="G552" t="str">
            <v>2014-08-31</v>
          </cell>
          <cell r="H552">
            <v>58000</v>
          </cell>
        </row>
        <row r="553">
          <cell r="B553">
            <v>940</v>
          </cell>
          <cell r="C553" t="str">
            <v>Armatka śnieżna Ventus + studnia</v>
          </cell>
          <cell r="D553" t="str">
            <v>ST-VI-292</v>
          </cell>
          <cell r="E553" t="str">
            <v>Trasy Narciarskie Skrzyczne</v>
          </cell>
          <cell r="F553" t="str">
            <v>Myśliwska 45</v>
          </cell>
          <cell r="G553" t="str">
            <v>2023-06-30</v>
          </cell>
          <cell r="H553">
            <v>195433.33</v>
          </cell>
        </row>
        <row r="554">
          <cell r="B554">
            <v>941</v>
          </cell>
          <cell r="C554" t="str">
            <v>Armatka śnieżna Ventus + studnia</v>
          </cell>
          <cell r="D554" t="str">
            <v>ST-VI-293</v>
          </cell>
          <cell r="E554" t="str">
            <v>Trasy Narciarskie Skrzyczne</v>
          </cell>
          <cell r="F554" t="str">
            <v>Myśliwska 45</v>
          </cell>
          <cell r="G554" t="str">
            <v>2023-06-30</v>
          </cell>
          <cell r="H554">
            <v>195433.33</v>
          </cell>
        </row>
        <row r="555">
          <cell r="B555">
            <v>942</v>
          </cell>
          <cell r="C555" t="str">
            <v>Armatka śnieżna Ventus + studnia</v>
          </cell>
          <cell r="D555" t="str">
            <v>ST-VI-294</v>
          </cell>
          <cell r="E555" t="str">
            <v>Trasy Narciarskie Skrzyczne</v>
          </cell>
          <cell r="F555" t="str">
            <v>Myśliwska 45</v>
          </cell>
          <cell r="G555" t="str">
            <v>2023-06-30</v>
          </cell>
          <cell r="H555">
            <v>195433.34</v>
          </cell>
        </row>
        <row r="556">
          <cell r="B556">
            <v>891</v>
          </cell>
          <cell r="C556" t="str">
            <v>Armatka śnieżna Ventus 4.0 Blizzard AMK + wyposażenie Demaclenko</v>
          </cell>
          <cell r="D556" t="str">
            <v>ST-VI-274</v>
          </cell>
          <cell r="E556" t="str">
            <v>Trasy Narciarskie Skrzyczne</v>
          </cell>
          <cell r="F556" t="str">
            <v>Myśliwska 45</v>
          </cell>
          <cell r="G556" t="str">
            <v>2022-12-31</v>
          </cell>
          <cell r="H556">
            <v>105083.33</v>
          </cell>
        </row>
        <row r="557">
          <cell r="B557">
            <v>892</v>
          </cell>
          <cell r="C557" t="str">
            <v>Armatka śnieżna Ventus 4.0 Blizzard AMK + wyposażenie Demaclenko</v>
          </cell>
          <cell r="D557" t="str">
            <v>ST-VI-275</v>
          </cell>
          <cell r="E557" t="str">
            <v>Trasy Narciarskie Skrzyczne</v>
          </cell>
          <cell r="F557" t="str">
            <v>Myśliwska 45</v>
          </cell>
          <cell r="G557" t="str">
            <v>2022-12-31</v>
          </cell>
          <cell r="H557">
            <v>105083.33</v>
          </cell>
        </row>
        <row r="558">
          <cell r="B558">
            <v>893</v>
          </cell>
          <cell r="C558" t="str">
            <v>Armatka śnieżna Ventus 4.0 Blizzard AMK + wyposażenie Demaclenko</v>
          </cell>
          <cell r="D558" t="str">
            <v>ST-VI-276</v>
          </cell>
          <cell r="E558" t="str">
            <v>Trasy Narciarskie Skrzyczne</v>
          </cell>
          <cell r="F558" t="str">
            <v>Myśliwska 45</v>
          </cell>
          <cell r="G558" t="str">
            <v>2022-12-31</v>
          </cell>
          <cell r="H558">
            <v>105083.33</v>
          </cell>
        </row>
        <row r="559">
          <cell r="B559">
            <v>894</v>
          </cell>
          <cell r="C559" t="str">
            <v>Armatka śnieżna Ventus 4.0 Blizzard AMK + wyposażenie Demaclenko</v>
          </cell>
          <cell r="D559" t="str">
            <v>ST-VI-277</v>
          </cell>
          <cell r="E559" t="str">
            <v>Trasy Narciarskie Skrzyczne</v>
          </cell>
          <cell r="F559" t="str">
            <v>Myśliwska 45</v>
          </cell>
          <cell r="G559" t="str">
            <v>2022-12-31</v>
          </cell>
          <cell r="H559">
            <v>105083.33</v>
          </cell>
        </row>
        <row r="560">
          <cell r="B560">
            <v>895</v>
          </cell>
          <cell r="C560" t="str">
            <v>Armatka śnieżna Ventus 4.0 Blizzard AMK + wyposażenie Demaclenko</v>
          </cell>
          <cell r="D560" t="str">
            <v>ST-VI-278</v>
          </cell>
          <cell r="E560" t="str">
            <v>Trasy Narciarskie Skrzyczne</v>
          </cell>
          <cell r="F560" t="str">
            <v>Myśliwska 45</v>
          </cell>
          <cell r="G560" t="str">
            <v>2022-12-31</v>
          </cell>
          <cell r="H560">
            <v>105083.33</v>
          </cell>
        </row>
        <row r="561">
          <cell r="B561">
            <v>896</v>
          </cell>
          <cell r="C561" t="str">
            <v>Armatka śnieżna Ventus 4.0 Blizzard AMK + wyposażenie Demaclenko</v>
          </cell>
          <cell r="D561" t="str">
            <v>ST-VI-279</v>
          </cell>
          <cell r="E561" t="str">
            <v>Trasy Narciarskie Skrzyczne</v>
          </cell>
          <cell r="F561" t="str">
            <v>Myśliwska 45</v>
          </cell>
          <cell r="G561" t="str">
            <v>2022-12-31</v>
          </cell>
          <cell r="H561">
            <v>105083.33</v>
          </cell>
        </row>
        <row r="562">
          <cell r="B562">
            <v>897</v>
          </cell>
          <cell r="C562" t="str">
            <v>Armatka śnieżna Ventus 4.0 Blizzard AMK + wyposażenie Demaclenko</v>
          </cell>
          <cell r="D562" t="str">
            <v>ST-VI-280</v>
          </cell>
          <cell r="E562" t="str">
            <v>Trasy Narciarskie Skrzyczne</v>
          </cell>
          <cell r="F562" t="str">
            <v>Myśliwska 45</v>
          </cell>
          <cell r="G562" t="str">
            <v>2022-12-31</v>
          </cell>
          <cell r="H562">
            <v>105083.33</v>
          </cell>
        </row>
        <row r="563">
          <cell r="B563">
            <v>898</v>
          </cell>
          <cell r="C563" t="str">
            <v>Armatka śnieżna Ventus 4.0 Blizzard AMK + wyposażenie Demaclenko</v>
          </cell>
          <cell r="D563" t="str">
            <v>ST-VI-281</v>
          </cell>
          <cell r="E563" t="str">
            <v>Trasy Narciarskie Skrzyczne</v>
          </cell>
          <cell r="F563" t="str">
            <v>Myśliwska 45</v>
          </cell>
          <cell r="G563" t="str">
            <v>2022-12-31</v>
          </cell>
          <cell r="H563">
            <v>105083.33</v>
          </cell>
        </row>
        <row r="564">
          <cell r="B564">
            <v>899</v>
          </cell>
          <cell r="C564" t="str">
            <v>Armatka śnieżna Ventus 4.0 Blizzard AMK + wyposażenie Demaclenko</v>
          </cell>
          <cell r="D564" t="str">
            <v>ST-VI-282</v>
          </cell>
          <cell r="E564" t="str">
            <v>Trasy Narciarskie Skrzyczne</v>
          </cell>
          <cell r="F564" t="str">
            <v>Myśliwska 45</v>
          </cell>
          <cell r="G564" t="str">
            <v>2022-12-31</v>
          </cell>
          <cell r="H564">
            <v>105083.33</v>
          </cell>
        </row>
        <row r="565">
          <cell r="B565">
            <v>900</v>
          </cell>
          <cell r="C565" t="str">
            <v>Armatka śnieżna Ventus 4.0 Blizzard AMK + wyposażenie Demaclenko</v>
          </cell>
          <cell r="D565" t="str">
            <v>ST-VI-283</v>
          </cell>
          <cell r="E565" t="str">
            <v>Trasy Narciarskie Skrzyczne</v>
          </cell>
          <cell r="F565" t="str">
            <v>Myśliwska 45</v>
          </cell>
          <cell r="G565" t="str">
            <v>2022-12-31</v>
          </cell>
          <cell r="H565">
            <v>105083.33</v>
          </cell>
        </row>
        <row r="566">
          <cell r="B566">
            <v>901</v>
          </cell>
          <cell r="C566" t="str">
            <v>Armatka śnieżna Ventus 4.0 Blizzard AMK + wyposażenie Demaclenko</v>
          </cell>
          <cell r="D566" t="str">
            <v>ST-VI-284</v>
          </cell>
          <cell r="E566" t="str">
            <v>Trasy Narciarskie Skrzyczne</v>
          </cell>
          <cell r="F566" t="str">
            <v>Myśliwska 45</v>
          </cell>
          <cell r="G566" t="str">
            <v>2022-12-31</v>
          </cell>
          <cell r="H566">
            <v>105083.34</v>
          </cell>
        </row>
        <row r="567">
          <cell r="B567">
            <v>902</v>
          </cell>
          <cell r="C567" t="str">
            <v>Armatka śnieżna Ventus 4.0 Blizzard AMK + wyposażenie Demaclenko</v>
          </cell>
          <cell r="D567" t="str">
            <v>ST-VI-285</v>
          </cell>
          <cell r="E567" t="str">
            <v>Trasy Narciarskie Skrzyczne</v>
          </cell>
          <cell r="F567" t="str">
            <v>Myśliwska 45</v>
          </cell>
          <cell r="G567" t="str">
            <v>2022-12-31</v>
          </cell>
          <cell r="H567">
            <v>105083.34</v>
          </cell>
        </row>
        <row r="568">
          <cell r="B568">
            <v>903</v>
          </cell>
          <cell r="C568" t="str">
            <v>Armatka śnieżna Ventus 4.0 Blizzard AMK + wyposażenie Demaclenko</v>
          </cell>
          <cell r="D568" t="str">
            <v>ST-VI-286</v>
          </cell>
          <cell r="E568" t="str">
            <v>Trasy Narciarskie Skrzyczne</v>
          </cell>
          <cell r="F568" t="str">
            <v>Myśliwska 45</v>
          </cell>
          <cell r="G568" t="str">
            <v>2022-12-31</v>
          </cell>
          <cell r="H568">
            <v>105083.34</v>
          </cell>
        </row>
        <row r="569">
          <cell r="B569">
            <v>904</v>
          </cell>
          <cell r="C569" t="str">
            <v>Armatka śnieżna Ventus 4.0 Blizzard AMK + wyposażenie Demaclenko</v>
          </cell>
          <cell r="D569" t="str">
            <v>ST-VI-287</v>
          </cell>
          <cell r="E569" t="str">
            <v>Trasy Narciarskie Skrzyczne</v>
          </cell>
          <cell r="F569" t="str">
            <v>Myśliwska 45</v>
          </cell>
          <cell r="G569" t="str">
            <v>2022-12-31</v>
          </cell>
          <cell r="H569">
            <v>105083.34</v>
          </cell>
        </row>
        <row r="570">
          <cell r="B570">
            <v>905</v>
          </cell>
          <cell r="C570" t="str">
            <v>Armatka śnieżna Ventus 4.0 Blizzard AMK + wyposażenie Demaclenko</v>
          </cell>
          <cell r="D570" t="str">
            <v>ST-VI-288</v>
          </cell>
          <cell r="E570" t="str">
            <v>Trasy Narciarskie Skrzyczne</v>
          </cell>
          <cell r="F570" t="str">
            <v>Myśliwska 45</v>
          </cell>
          <cell r="G570" t="str">
            <v>2022-12-31</v>
          </cell>
          <cell r="H570">
            <v>105083.34</v>
          </cell>
        </row>
        <row r="571">
          <cell r="B571">
            <v>730</v>
          </cell>
          <cell r="C571" t="str">
            <v>Domek pomiaru czasu Doliny</v>
          </cell>
          <cell r="D571" t="str">
            <v>ST-VIII-151</v>
          </cell>
          <cell r="E571" t="str">
            <v>Trasy Narciarskie Skrzyczne</v>
          </cell>
          <cell r="F571" t="str">
            <v>Myśliwska 45</v>
          </cell>
          <cell r="G571" t="str">
            <v>2019-12-31</v>
          </cell>
          <cell r="H571">
            <v>12200</v>
          </cell>
        </row>
        <row r="572">
          <cell r="B572">
            <v>457</v>
          </cell>
          <cell r="C572" t="str">
            <v>Dostosowanie tras narciarskich FIS</v>
          </cell>
          <cell r="D572" t="str">
            <v>ST-II-21</v>
          </cell>
          <cell r="E572" t="str">
            <v>Trasy Narciarskie Skrzyczne</v>
          </cell>
          <cell r="F572" t="str">
            <v>Myśliwska 45</v>
          </cell>
          <cell r="G572" t="str">
            <v>2012-12-31</v>
          </cell>
          <cell r="H572">
            <v>70809.149999999994</v>
          </cell>
        </row>
        <row r="573">
          <cell r="B573">
            <v>979</v>
          </cell>
          <cell r="C573" t="str">
            <v>Gasienice letnie do maszyny PB 300</v>
          </cell>
          <cell r="D573" t="str">
            <v>ST-VII-103</v>
          </cell>
          <cell r="E573" t="str">
            <v>Trasy Narciarskie Skrzyczne</v>
          </cell>
          <cell r="F573" t="str">
            <v>Myśliwska 45</v>
          </cell>
          <cell r="G573" t="str">
            <v>2023-11-30</v>
          </cell>
          <cell r="H573">
            <v>127875</v>
          </cell>
        </row>
        <row r="574">
          <cell r="B574">
            <v>768</v>
          </cell>
          <cell r="C574" t="str">
            <v>Gąsienice do maszyny śnieżnej ST-VII-44</v>
          </cell>
          <cell r="D574" t="str">
            <v>ST-VII-44 (1)</v>
          </cell>
          <cell r="E574" t="str">
            <v>Trasy Narciarskie Skrzyczne</v>
          </cell>
          <cell r="F574" t="str">
            <v>Myśliwska 45</v>
          </cell>
          <cell r="G574" t="str">
            <v>2021-12-31</v>
          </cell>
          <cell r="H574">
            <v>115000</v>
          </cell>
        </row>
        <row r="575">
          <cell r="B575">
            <v>736</v>
          </cell>
          <cell r="C575" t="str">
            <v>Instalacja dośnieżania Tartak Uzdrowiskowa-Meta Trasa FIS</v>
          </cell>
          <cell r="D575" t="str">
            <v>ST-II-49</v>
          </cell>
          <cell r="E575" t="str">
            <v>Trasy Narciarskie Skrzyczne</v>
          </cell>
          <cell r="F575" t="str">
            <v>Myśliwska 45</v>
          </cell>
          <cell r="G575" t="str">
            <v>2020-10-31</v>
          </cell>
          <cell r="H575">
            <v>1625138.2</v>
          </cell>
        </row>
        <row r="576">
          <cell r="B576">
            <v>688</v>
          </cell>
          <cell r="C576" t="str">
            <v>Instalacja sztucznego naśnieżania Kanion - Cicha - dolna stacja kolei linowej</v>
          </cell>
          <cell r="D576" t="str">
            <v>ST-II-42</v>
          </cell>
          <cell r="E576" t="str">
            <v>Trasy Narciarskie Skrzyczne</v>
          </cell>
          <cell r="F576" t="str">
            <v>Myśliwska 45</v>
          </cell>
          <cell r="G576" t="str">
            <v>2018-09-30</v>
          </cell>
          <cell r="H576">
            <v>588852.17000000004</v>
          </cell>
        </row>
        <row r="577">
          <cell r="B577">
            <v>770</v>
          </cell>
          <cell r="C577" t="str">
            <v>Komplet sprzętu na trasy narciarskie, siatki, materace, znaki, tyczki</v>
          </cell>
          <cell r="D577" t="str">
            <v>ST-VIII-155</v>
          </cell>
          <cell r="E577" t="str">
            <v>Trasy Narciarskie Skrzyczne</v>
          </cell>
          <cell r="F577" t="str">
            <v>Myśliwska 45</v>
          </cell>
          <cell r="G577" t="str">
            <v>2021-12-31</v>
          </cell>
          <cell r="H577">
            <v>101867</v>
          </cell>
        </row>
        <row r="578">
          <cell r="B578">
            <v>447</v>
          </cell>
          <cell r="C578" t="str">
            <v>Łyżka do przewozu śniegu</v>
          </cell>
          <cell r="D578" t="str">
            <v>ST-VII-56</v>
          </cell>
          <cell r="E578" t="str">
            <v>Trasy Narciarskie Skrzyczne</v>
          </cell>
          <cell r="F578" t="str">
            <v>Myśliwska 45</v>
          </cell>
          <cell r="G578" t="str">
            <v>2012-02-28</v>
          </cell>
          <cell r="H578">
            <v>27450</v>
          </cell>
        </row>
        <row r="579">
          <cell r="B579">
            <v>455</v>
          </cell>
          <cell r="C579" t="str">
            <v>Maszyna śnieżna Kassbohrer 300 Polar</v>
          </cell>
          <cell r="D579" t="str">
            <v>ST-VII-61</v>
          </cell>
          <cell r="E579" t="str">
            <v>Trasy Narciarskie Skrzyczne</v>
          </cell>
          <cell r="F579" t="str">
            <v>Myśliwska 45</v>
          </cell>
          <cell r="G579" t="str">
            <v>2012-12-31</v>
          </cell>
          <cell r="H579">
            <v>514500</v>
          </cell>
        </row>
        <row r="580">
          <cell r="B580">
            <v>603</v>
          </cell>
          <cell r="C580" t="str">
            <v>Maszyna śnieżna PiBu 400W</v>
          </cell>
          <cell r="D580" t="str">
            <v>ST-VII-66</v>
          </cell>
          <cell r="E580" t="str">
            <v>Trasy Narciarskie Skrzyczne</v>
          </cell>
          <cell r="F580" t="str">
            <v>Myśliwska 45</v>
          </cell>
          <cell r="G580" t="str">
            <v>2016-01-04</v>
          </cell>
          <cell r="H580">
            <v>725000</v>
          </cell>
        </row>
        <row r="581">
          <cell r="B581">
            <v>724</v>
          </cell>
          <cell r="C581" t="str">
            <v>Maszyna śnieżna PiBu 600 W Polar</v>
          </cell>
          <cell r="D581" t="str">
            <v>ST-VII-69</v>
          </cell>
          <cell r="E581" t="str">
            <v>Trasy Narciarskie Skrzyczne</v>
          </cell>
          <cell r="F581" t="str">
            <v>Myśliwska 45</v>
          </cell>
          <cell r="G581" t="str">
            <v>2019-12-31</v>
          </cell>
          <cell r="H581">
            <v>1467343.9</v>
          </cell>
        </row>
        <row r="582">
          <cell r="B582">
            <v>738</v>
          </cell>
          <cell r="C582" t="str">
            <v>Maszyna śnieżna Pisten Bully 100</v>
          </cell>
          <cell r="D582" t="str">
            <v>ST-VII-71</v>
          </cell>
          <cell r="E582" t="str">
            <v>Trasy Narciarskie Skrzyczne</v>
          </cell>
          <cell r="F582" t="str">
            <v>Myśliwska 45</v>
          </cell>
          <cell r="G582" t="str">
            <v>2020-12-31</v>
          </cell>
          <cell r="H582">
            <v>773500</v>
          </cell>
        </row>
        <row r="583">
          <cell r="B583">
            <v>773</v>
          </cell>
          <cell r="C583" t="str">
            <v>Maszyna śnieżna Pisten Bully 100</v>
          </cell>
          <cell r="D583" t="str">
            <v>ST-VII-83</v>
          </cell>
          <cell r="E583" t="str">
            <v>Trasy Narciarskie Skrzyczne</v>
          </cell>
          <cell r="F583" t="str">
            <v>Myśliwska 45</v>
          </cell>
          <cell r="G583" t="str">
            <v>2021-12-31</v>
          </cell>
          <cell r="H583">
            <v>1185750</v>
          </cell>
        </row>
        <row r="584">
          <cell r="B584">
            <v>772</v>
          </cell>
          <cell r="C584" t="str">
            <v>Maszyna śnieżna Pisten Bully 400 4F</v>
          </cell>
          <cell r="D584" t="str">
            <v>ST-VII-82</v>
          </cell>
          <cell r="E584" t="str">
            <v>Trasy Narciarskie Skrzyczne</v>
          </cell>
          <cell r="F584" t="str">
            <v>Myśliwska 45</v>
          </cell>
          <cell r="G584" t="str">
            <v>2021-12-31</v>
          </cell>
          <cell r="H584">
            <v>1395000</v>
          </cell>
        </row>
        <row r="585">
          <cell r="B585">
            <v>871</v>
          </cell>
          <cell r="C585" t="str">
            <v>Maszyna śnieżna Pisten Bully 400 Park Pro</v>
          </cell>
          <cell r="D585" t="str">
            <v>ST-VII-96</v>
          </cell>
          <cell r="E585" t="str">
            <v>Trasy Narciarskie Skrzyczne</v>
          </cell>
          <cell r="F585" t="str">
            <v>Myśliwska 45</v>
          </cell>
          <cell r="G585" t="str">
            <v>2022-12-31</v>
          </cell>
          <cell r="H585">
            <v>1715000</v>
          </cell>
        </row>
        <row r="586">
          <cell r="B586">
            <v>993</v>
          </cell>
          <cell r="C586" t="str">
            <v>Maszyna śnieżna Pisten Bully 800 W</v>
          </cell>
          <cell r="D586" t="str">
            <v>ST-VII-105</v>
          </cell>
          <cell r="E586" t="str">
            <v>Trasy Narciarskie Skrzyczne</v>
          </cell>
          <cell r="F586" t="str">
            <v>Myśliwska 45</v>
          </cell>
          <cell r="G586" t="str">
            <v>2023-12-31</v>
          </cell>
          <cell r="H586">
            <v>2916250</v>
          </cell>
        </row>
        <row r="587">
          <cell r="B587">
            <v>739</v>
          </cell>
          <cell r="C587" t="str">
            <v>Maszyna śnieżna PistenBully 600 W Polar</v>
          </cell>
          <cell r="D587" t="str">
            <v>ST-VII-72</v>
          </cell>
          <cell r="E587" t="str">
            <v>Trasy Narciarskie Skrzyczne</v>
          </cell>
          <cell r="F587" t="str">
            <v>Myśliwska 45</v>
          </cell>
          <cell r="G587" t="str">
            <v>2020-12-31</v>
          </cell>
          <cell r="H587">
            <v>1591057</v>
          </cell>
        </row>
        <row r="588">
          <cell r="B588">
            <v>737</v>
          </cell>
          <cell r="C588" t="str">
            <v>Materiały do zabezpieczenia tras narciarskich</v>
          </cell>
          <cell r="D588" t="str">
            <v>ST-VIII-153</v>
          </cell>
          <cell r="E588" t="str">
            <v>Trasy Narciarskie Skrzyczne</v>
          </cell>
          <cell r="F588" t="str">
            <v>Myśliwska 45</v>
          </cell>
          <cell r="G588" t="str">
            <v>2020-12-31</v>
          </cell>
          <cell r="H588">
            <v>68800</v>
          </cell>
        </row>
        <row r="589">
          <cell r="B589">
            <v>741</v>
          </cell>
          <cell r="C589" t="str">
            <v>Materiały do zabezpieczenia tras narciarskich</v>
          </cell>
          <cell r="D589" t="str">
            <v>ST-VIII-154</v>
          </cell>
          <cell r="E589" t="str">
            <v>Trasy Narciarskie Skrzyczne</v>
          </cell>
          <cell r="F589" t="str">
            <v>Myśliwska 45</v>
          </cell>
          <cell r="G589" t="str">
            <v>2020-12-31</v>
          </cell>
          <cell r="H589">
            <v>19800</v>
          </cell>
        </row>
        <row r="590">
          <cell r="B590">
            <v>18</v>
          </cell>
          <cell r="C590" t="str">
            <v>Pompownia Doliny</v>
          </cell>
          <cell r="D590" t="str">
            <v>ST-I-18</v>
          </cell>
          <cell r="E590" t="str">
            <v>Trasy Narciarskie Skrzyczne</v>
          </cell>
          <cell r="F590" t="str">
            <v>Myśliwska 45</v>
          </cell>
          <cell r="G590" t="str">
            <v>1998-07-22</v>
          </cell>
          <cell r="H590">
            <v>695510</v>
          </cell>
        </row>
        <row r="591">
          <cell r="B591">
            <v>17</v>
          </cell>
          <cell r="C591" t="str">
            <v>Pompownia Dunacie</v>
          </cell>
          <cell r="D591" t="str">
            <v>ST-I-17</v>
          </cell>
          <cell r="E591" t="str">
            <v>Trasy Narciarskie Skrzyczne</v>
          </cell>
          <cell r="F591" t="str">
            <v>Myśliwska 45</v>
          </cell>
          <cell r="G591" t="str">
            <v>1998-07-22</v>
          </cell>
          <cell r="H591">
            <v>695510</v>
          </cell>
        </row>
        <row r="592">
          <cell r="B592">
            <v>684</v>
          </cell>
          <cell r="C592" t="str">
            <v>Przejazd - trasa narciarska "Kanion widokowy"</v>
          </cell>
          <cell r="D592" t="str">
            <v>ST-II-41</v>
          </cell>
          <cell r="E592" t="str">
            <v>Trasy Narciarskie Skrzyczne</v>
          </cell>
          <cell r="F592" t="str">
            <v>Myśliwska 45</v>
          </cell>
          <cell r="G592" t="str">
            <v>2017-12-31</v>
          </cell>
          <cell r="H592">
            <v>623080.56999999995</v>
          </cell>
        </row>
        <row r="593">
          <cell r="B593">
            <v>868</v>
          </cell>
          <cell r="C593" t="str">
            <v>Przenośnik taśmowy Sunkid Blueye</v>
          </cell>
          <cell r="D593" t="str">
            <v>ST-VI-268</v>
          </cell>
          <cell r="E593" t="str">
            <v>Trasy Narciarskie Skrzyczne</v>
          </cell>
          <cell r="F593" t="str">
            <v>Myśliwska 45</v>
          </cell>
          <cell r="G593" t="str">
            <v>2022-12-31</v>
          </cell>
          <cell r="H593">
            <v>794000</v>
          </cell>
        </row>
        <row r="594">
          <cell r="B594">
            <v>695</v>
          </cell>
          <cell r="C594" t="str">
            <v>Przepudowa pompowni wody (Doliny,Tartak)</v>
          </cell>
          <cell r="D594" t="str">
            <v>ST-II-45</v>
          </cell>
          <cell r="E594" t="str">
            <v>Trasy Narciarskie Skrzyczne</v>
          </cell>
          <cell r="F594" t="str">
            <v>Myśliwska 45</v>
          </cell>
          <cell r="G594" t="str">
            <v>2018-12-31</v>
          </cell>
          <cell r="H594">
            <v>1371222.44</v>
          </cell>
        </row>
        <row r="595">
          <cell r="B595">
            <v>931</v>
          </cell>
          <cell r="C595" t="str">
            <v>Rurociąg - Instalacja wodociągowa wraz z instalacjami elektrycznymi Ondraszek</v>
          </cell>
          <cell r="D595" t="str">
            <v>ST-II-61</v>
          </cell>
          <cell r="E595" t="str">
            <v>Trasy Narciarskie Skrzyczne</v>
          </cell>
          <cell r="F595" t="str">
            <v>Myśliwska 45</v>
          </cell>
          <cell r="G595" t="str">
            <v>2022-12-31</v>
          </cell>
          <cell r="H595">
            <v>1491225.59</v>
          </cell>
        </row>
        <row r="596">
          <cell r="B596">
            <v>27</v>
          </cell>
          <cell r="C596" t="str">
            <v>Rurociąg do wody do armatek</v>
          </cell>
          <cell r="D596" t="str">
            <v>ST-II-10</v>
          </cell>
          <cell r="E596" t="str">
            <v>Trasy Narciarskie Skrzyczne</v>
          </cell>
          <cell r="F596" t="str">
            <v>Myśliwska 45</v>
          </cell>
          <cell r="G596" t="str">
            <v>1998-09-30</v>
          </cell>
          <cell r="H596">
            <v>2908941</v>
          </cell>
        </row>
        <row r="597">
          <cell r="B597">
            <v>869</v>
          </cell>
          <cell r="C597" t="str">
            <v>Skuter Lynx 69 Ranger Alpine 900 ACE Turbo</v>
          </cell>
          <cell r="D597" t="str">
            <v>ST-VII-94</v>
          </cell>
          <cell r="E597" t="str">
            <v>Trasy Narciarskie Skrzyczne</v>
          </cell>
          <cell r="F597" t="str">
            <v>Myśliwska 45</v>
          </cell>
          <cell r="G597" t="str">
            <v>2022-12-31</v>
          </cell>
          <cell r="H597">
            <v>133650</v>
          </cell>
        </row>
        <row r="598">
          <cell r="B598">
            <v>433</v>
          </cell>
          <cell r="C598" t="str">
            <v>Skuter śnieżny Lynx Yeti PRO V-800</v>
          </cell>
          <cell r="D598" t="str">
            <v>ST-VII-53</v>
          </cell>
          <cell r="E598" t="str">
            <v>Trasy Narciarskie Skrzyczne</v>
          </cell>
          <cell r="F598" t="str">
            <v>Myśliwska 45</v>
          </cell>
          <cell r="G598" t="str">
            <v>2010-10-28</v>
          </cell>
          <cell r="H598">
            <v>64350</v>
          </cell>
        </row>
        <row r="599">
          <cell r="B599">
            <v>766</v>
          </cell>
          <cell r="C599" t="str">
            <v>Skuter z saniami</v>
          </cell>
          <cell r="D599" t="str">
            <v>ST-VII-78</v>
          </cell>
          <cell r="E599" t="str">
            <v>Trasy Narciarskie Skrzyczne</v>
          </cell>
          <cell r="F599" t="str">
            <v>Myśliwska 45</v>
          </cell>
          <cell r="G599" t="str">
            <v>2021-12-31</v>
          </cell>
          <cell r="H599">
            <v>136300</v>
          </cell>
        </row>
        <row r="600">
          <cell r="B600">
            <v>767</v>
          </cell>
          <cell r="C600" t="str">
            <v>Skuter z saniami</v>
          </cell>
          <cell r="D600" t="str">
            <v>ST-VII-80</v>
          </cell>
          <cell r="E600" t="str">
            <v>Trasy Narciarskie Skrzyczne</v>
          </cell>
          <cell r="F600" t="str">
            <v>Myśliwska 45</v>
          </cell>
          <cell r="G600" t="str">
            <v>2021-12-31</v>
          </cell>
          <cell r="H600">
            <v>136300</v>
          </cell>
        </row>
        <row r="601">
          <cell r="B601">
            <v>930</v>
          </cell>
          <cell r="C601" t="str">
            <v>Stacja transformatorowa wraz z linią energetyczną Ondraszek</v>
          </cell>
          <cell r="D601" t="str">
            <v>ST-VI-290</v>
          </cell>
          <cell r="E601" t="str">
            <v>Trasy Narciarskie Skrzyczne</v>
          </cell>
          <cell r="F601" t="str">
            <v>Myśliwska 45</v>
          </cell>
          <cell r="G601" t="str">
            <v>2022-12-31</v>
          </cell>
          <cell r="H601">
            <v>736299.31</v>
          </cell>
        </row>
        <row r="602">
          <cell r="B602">
            <v>607</v>
          </cell>
          <cell r="C602" t="str">
            <v>System monitoringu tras</v>
          </cell>
          <cell r="D602" t="str">
            <v>ST-VI-170</v>
          </cell>
          <cell r="E602" t="str">
            <v>Trasy Narciarskie Skrzyczne</v>
          </cell>
          <cell r="F602" t="str">
            <v>Myśliwska 45</v>
          </cell>
          <cell r="G602" t="str">
            <v>2016-05-31</v>
          </cell>
          <cell r="H602">
            <v>14151.69</v>
          </cell>
        </row>
        <row r="603">
          <cell r="B603">
            <v>740</v>
          </cell>
          <cell r="C603" t="str">
            <v>System pomiaru pokrywy śniegu i kontroli parkiem maszyn</v>
          </cell>
          <cell r="D603" t="str">
            <v>ST-VI-222</v>
          </cell>
          <cell r="E603" t="str">
            <v>Trasy Narciarskie Skrzyczne</v>
          </cell>
          <cell r="F603" t="str">
            <v>Myśliwska 45</v>
          </cell>
          <cell r="G603" t="str">
            <v>2020-12-31</v>
          </cell>
          <cell r="H603">
            <v>197700</v>
          </cell>
        </row>
        <row r="604">
          <cell r="B604">
            <v>743</v>
          </cell>
          <cell r="C604" t="str">
            <v>System startowy pomiaru czasu dla narciarstwa</v>
          </cell>
          <cell r="D604" t="str">
            <v>ST-VI-220</v>
          </cell>
          <cell r="E604" t="str">
            <v>Trasy Narciarskie Skrzyczne</v>
          </cell>
          <cell r="F604" t="str">
            <v>Myśliwska 45</v>
          </cell>
          <cell r="G604" t="str">
            <v>2020-12-31</v>
          </cell>
          <cell r="H604">
            <v>45127.53</v>
          </cell>
        </row>
        <row r="605">
          <cell r="B605">
            <v>1033</v>
          </cell>
          <cell r="C605" t="str">
            <v>System sterowania naśnieżaniem Technoalpin</v>
          </cell>
          <cell r="D605" t="str">
            <v>ST-VI-321</v>
          </cell>
          <cell r="E605" t="str">
            <v>Trasy Narciarskie Skrzyczne</v>
          </cell>
          <cell r="F605" t="str">
            <v>Myśliwska 45</v>
          </cell>
          <cell r="G605" t="str">
            <v>2023-12-31</v>
          </cell>
          <cell r="H605">
            <v>55710.28</v>
          </cell>
        </row>
        <row r="606">
          <cell r="B606">
            <v>475</v>
          </cell>
          <cell r="C606" t="str">
            <v>Trasa nar FIS Skrzyczne -etap I przebudowa</v>
          </cell>
          <cell r="D606" t="str">
            <v>ST-II-27</v>
          </cell>
          <cell r="E606" t="str">
            <v>Trasy Narciarskie Skrzyczne</v>
          </cell>
          <cell r="F606" t="str">
            <v>Myśliwska 45</v>
          </cell>
          <cell r="G606" t="str">
            <v>2013-12-31</v>
          </cell>
          <cell r="H606">
            <v>231183.11</v>
          </cell>
        </row>
        <row r="607">
          <cell r="B607">
            <v>469</v>
          </cell>
          <cell r="C607" t="str">
            <v>Trasa nar FIS Skrzyczne -etap I przebudowa i mode</v>
          </cell>
          <cell r="D607" t="str">
            <v>ST-II-26</v>
          </cell>
          <cell r="E607" t="str">
            <v>Trasy Narciarskie Skrzyczne</v>
          </cell>
          <cell r="F607" t="str">
            <v>Myśliwska 45</v>
          </cell>
          <cell r="G607" t="str">
            <v>2013-12-31</v>
          </cell>
          <cell r="H607">
            <v>71057.23</v>
          </cell>
        </row>
        <row r="608">
          <cell r="B608">
            <v>468</v>
          </cell>
          <cell r="C608" t="str">
            <v>Trasa narciarska -zjazdowa Kaskada</v>
          </cell>
          <cell r="D608" t="str">
            <v>ST-II-25</v>
          </cell>
          <cell r="E608" t="str">
            <v>Trasy Narciarskie Skrzyczne</v>
          </cell>
          <cell r="F608" t="str">
            <v>Myśliwska 45</v>
          </cell>
          <cell r="G608" t="str">
            <v>2013-12-31</v>
          </cell>
          <cell r="H608">
            <v>27847.34</v>
          </cell>
        </row>
        <row r="609">
          <cell r="B609">
            <v>932</v>
          </cell>
          <cell r="C609" t="str">
            <v>Trasa Ondraszek etap I</v>
          </cell>
          <cell r="D609" t="str">
            <v>ST-II-62</v>
          </cell>
          <cell r="E609" t="str">
            <v>Trasy Narciarskie Skrzyczne</v>
          </cell>
          <cell r="F609" t="str">
            <v>Myśliwska 45</v>
          </cell>
          <cell r="G609" t="str">
            <v>2022-12-31</v>
          </cell>
          <cell r="H609">
            <v>1222242.69</v>
          </cell>
        </row>
        <row r="610">
          <cell r="B610">
            <v>602</v>
          </cell>
          <cell r="C610" t="str">
            <v>Wiertarka spalinowa udarowa</v>
          </cell>
          <cell r="D610" t="str">
            <v>ST-IV-65</v>
          </cell>
          <cell r="E610" t="str">
            <v>Trasy Narciarskie Skrzyczne</v>
          </cell>
          <cell r="F610" t="str">
            <v>Myśliwska 45</v>
          </cell>
          <cell r="G610" t="str">
            <v>2015-12-31</v>
          </cell>
          <cell r="H610">
            <v>9186.99</v>
          </cell>
        </row>
        <row r="611">
          <cell r="B611">
            <v>815</v>
          </cell>
          <cell r="C611" t="str">
            <v>Wyciąg orczykowy Doliny II - urządzenia techniczne</v>
          </cell>
          <cell r="D611" t="str">
            <v>ST-II-34 (1)</v>
          </cell>
          <cell r="E611" t="str">
            <v>Trasy Narciarskie Skrzyczne</v>
          </cell>
          <cell r="F611" t="str">
            <v>Myśliwska 45</v>
          </cell>
          <cell r="G611" t="str">
            <v>2016-05-31</v>
          </cell>
          <cell r="H611">
            <v>956044</v>
          </cell>
        </row>
        <row r="612">
          <cell r="B612">
            <v>701</v>
          </cell>
          <cell r="C612" t="str">
            <v>Zabezpieczenie trasy narciarskiej-podpory</v>
          </cell>
          <cell r="D612" t="str">
            <v>ST-II-46</v>
          </cell>
          <cell r="E612" t="str">
            <v>Trasy Narciarskie Skrzyczne</v>
          </cell>
          <cell r="F612" t="str">
            <v>Myśliwska 45</v>
          </cell>
          <cell r="G612" t="str">
            <v>2018-12-31</v>
          </cell>
          <cell r="H612">
            <v>81341.460000000006</v>
          </cell>
        </row>
        <row r="613">
          <cell r="B613">
            <v>1034</v>
          </cell>
          <cell r="C613" t="str">
            <v>Armatka Demaclenko Wisła Malinka</v>
          </cell>
          <cell r="D613" t="str">
            <v>ST-VI-322</v>
          </cell>
          <cell r="E613" t="str">
            <v>Wisla Malinka</v>
          </cell>
          <cell r="F613" t="str">
            <v>Wisła Malinka 4</v>
          </cell>
          <cell r="G613" t="str">
            <v>2023-12-31</v>
          </cell>
          <cell r="H613">
            <v>165196.74</v>
          </cell>
        </row>
        <row r="614">
          <cell r="B614">
            <v>1035</v>
          </cell>
          <cell r="C614" t="str">
            <v>Armatka Demaclenko Wisła Malinka</v>
          </cell>
          <cell r="D614" t="str">
            <v>ST-VI-323</v>
          </cell>
          <cell r="E614" t="str">
            <v>Wisla Malinka</v>
          </cell>
          <cell r="F614" t="str">
            <v>Wisła Malinka 4</v>
          </cell>
          <cell r="G614" t="str">
            <v>2023-12-31</v>
          </cell>
          <cell r="H614">
            <v>165196.75</v>
          </cell>
        </row>
        <row r="615">
          <cell r="B615">
            <v>1036</v>
          </cell>
          <cell r="C615" t="str">
            <v>Armatka Demaclenko Wisła Malinka</v>
          </cell>
          <cell r="D615" t="str">
            <v>ST-VI-324</v>
          </cell>
          <cell r="E615" t="str">
            <v>Wisla Malinka</v>
          </cell>
          <cell r="F615" t="str">
            <v>Wisła Malinka 4</v>
          </cell>
          <cell r="G615" t="str">
            <v>2023-12-31</v>
          </cell>
          <cell r="H615">
            <v>165196.75</v>
          </cell>
        </row>
        <row r="616">
          <cell r="B616">
            <v>1056</v>
          </cell>
          <cell r="C616" t="str">
            <v>Bramy wjazdowe 2 sztuki na Skoczni w Wisle Malince</v>
          </cell>
          <cell r="D616" t="str">
            <v>ST-VIII-249</v>
          </cell>
          <cell r="E616" t="str">
            <v>Wisla Malinka</v>
          </cell>
          <cell r="F616" t="str">
            <v>Wisła Malinka 4</v>
          </cell>
          <cell r="G616" t="str">
            <v>2024-08-31</v>
          </cell>
          <cell r="H616">
            <v>38600</v>
          </cell>
        </row>
        <row r="617">
          <cell r="B617">
            <v>988</v>
          </cell>
          <cell r="C617" t="str">
            <v>Budynek gospodarczy 1 - barak</v>
          </cell>
          <cell r="D617" t="str">
            <v>ST-VIII-226</v>
          </cell>
          <cell r="E617" t="str">
            <v>Wisla Malinka</v>
          </cell>
          <cell r="F617" t="str">
            <v>Wisła Malinka 4</v>
          </cell>
          <cell r="G617" t="str">
            <v>2023-11-30</v>
          </cell>
          <cell r="H617">
            <v>47005.29</v>
          </cell>
        </row>
        <row r="618">
          <cell r="B618">
            <v>989</v>
          </cell>
          <cell r="C618" t="str">
            <v>Budynek gospodarczy 2 - barak</v>
          </cell>
          <cell r="D618" t="str">
            <v>ST-VIII-227</v>
          </cell>
          <cell r="E618" t="str">
            <v>Wisla Malinka</v>
          </cell>
          <cell r="F618" t="str">
            <v>Wisła Malinka 4</v>
          </cell>
          <cell r="G618" t="str">
            <v>2023-11-30</v>
          </cell>
          <cell r="H618">
            <v>96471.81</v>
          </cell>
        </row>
        <row r="619">
          <cell r="B619">
            <v>983</v>
          </cell>
          <cell r="C619" t="str">
            <v>Instalacja oświetleniowa i elektyczna Wisła Malinka</v>
          </cell>
          <cell r="D619" t="str">
            <v>ST-VI-309</v>
          </cell>
          <cell r="E619" t="str">
            <v>Wisla Malinka</v>
          </cell>
          <cell r="F619" t="str">
            <v>Wisła Malinka 4</v>
          </cell>
          <cell r="G619" t="str">
            <v>2023-11-30</v>
          </cell>
          <cell r="H619">
            <v>15609</v>
          </cell>
        </row>
        <row r="620">
          <cell r="B620">
            <v>985</v>
          </cell>
          <cell r="C620" t="str">
            <v>Klimatyzator Wisła Malinka</v>
          </cell>
          <cell r="D620" t="str">
            <v>ST-VI-310</v>
          </cell>
          <cell r="E620" t="str">
            <v>Wisla Malinka</v>
          </cell>
          <cell r="F620" t="str">
            <v>Wisła Malinka 4</v>
          </cell>
          <cell r="G620" t="str">
            <v>2023-11-30</v>
          </cell>
          <cell r="H620">
            <v>3588.4</v>
          </cell>
        </row>
        <row r="621">
          <cell r="B621">
            <v>986</v>
          </cell>
          <cell r="C621" t="str">
            <v>Klimatyzator Wisła Malinka</v>
          </cell>
          <cell r="D621" t="str">
            <v>ST-VI-311</v>
          </cell>
          <cell r="E621" t="str">
            <v>Wisla Malinka</v>
          </cell>
          <cell r="F621" t="str">
            <v>Wisła Malinka 4</v>
          </cell>
          <cell r="G621" t="str">
            <v>2023-11-30</v>
          </cell>
          <cell r="H621">
            <v>3508</v>
          </cell>
        </row>
        <row r="622">
          <cell r="B622">
            <v>1072</v>
          </cell>
          <cell r="C622" t="str">
            <v>Lanca Demaclenco EOS 4.0 A4K-H</v>
          </cell>
          <cell r="D622" t="str">
            <v>ST-VI-334</v>
          </cell>
          <cell r="E622" t="str">
            <v>Wisla Malinka</v>
          </cell>
          <cell r="F622" t="str">
            <v>Wisła Malinka 4</v>
          </cell>
          <cell r="G622" t="str">
            <v>2024-12-31</v>
          </cell>
          <cell r="H622">
            <v>80639.83</v>
          </cell>
        </row>
        <row r="623">
          <cell r="B623">
            <v>1073</v>
          </cell>
          <cell r="C623" t="str">
            <v>Lanca Demaclenco EOS 4.0 A4K-H</v>
          </cell>
          <cell r="D623" t="str">
            <v>ST-VI-335</v>
          </cell>
          <cell r="E623" t="str">
            <v>Wisla Malinka</v>
          </cell>
          <cell r="F623" t="str">
            <v>Wisła Malinka 4</v>
          </cell>
          <cell r="G623" t="str">
            <v>2024-12-31</v>
          </cell>
          <cell r="H623">
            <v>80639.83</v>
          </cell>
        </row>
        <row r="624">
          <cell r="B624">
            <v>1074</v>
          </cell>
          <cell r="C624" t="str">
            <v>Lanca Demaclenco EOS 4.0 A4K-H</v>
          </cell>
          <cell r="D624" t="str">
            <v>ST-VI-336</v>
          </cell>
          <cell r="E624" t="str">
            <v>Wisla Malinka</v>
          </cell>
          <cell r="F624" t="str">
            <v>Wisła Malinka 4</v>
          </cell>
          <cell r="G624" t="str">
            <v>2024-12-31</v>
          </cell>
          <cell r="H624">
            <v>80639.839999999997</v>
          </cell>
        </row>
        <row r="625">
          <cell r="B625">
            <v>1075</v>
          </cell>
          <cell r="C625" t="str">
            <v>Lanca Demaclenco EOS 4.0 A4K-H</v>
          </cell>
          <cell r="D625" t="str">
            <v>ST-VI-337</v>
          </cell>
          <cell r="E625" t="str">
            <v>Wisla Malinka</v>
          </cell>
          <cell r="F625" t="str">
            <v>Wisła Malinka 4</v>
          </cell>
          <cell r="G625" t="str">
            <v>2024-12-31</v>
          </cell>
          <cell r="H625">
            <v>80639.839999999997</v>
          </cell>
        </row>
        <row r="626">
          <cell r="B626">
            <v>1076</v>
          </cell>
          <cell r="C626" t="str">
            <v>Lanca Demaclenco EOS 4.0 A4K-H</v>
          </cell>
          <cell r="D626" t="str">
            <v>ST-VI-338</v>
          </cell>
          <cell r="E626" t="str">
            <v>Wisla Malinka</v>
          </cell>
          <cell r="F626" t="str">
            <v>Wisła Malinka 4</v>
          </cell>
          <cell r="G626" t="str">
            <v>2024-12-31</v>
          </cell>
          <cell r="H626">
            <v>80639.839999999997</v>
          </cell>
        </row>
        <row r="627">
          <cell r="B627">
            <v>1077</v>
          </cell>
          <cell r="C627" t="str">
            <v>Lanca Demaclenco EOS 4.0 A4K-H</v>
          </cell>
          <cell r="D627" t="str">
            <v>ST-VI-339</v>
          </cell>
          <cell r="E627" t="str">
            <v>Wisla Malinka</v>
          </cell>
          <cell r="F627" t="str">
            <v>Wisła Malinka 4</v>
          </cell>
          <cell r="G627" t="str">
            <v>2024-12-31</v>
          </cell>
          <cell r="H627">
            <v>80639.839999999997</v>
          </cell>
        </row>
        <row r="628">
          <cell r="B628">
            <v>1078</v>
          </cell>
          <cell r="C628" t="str">
            <v>Lanca Demaclenco EOS 4.0 A4K-H</v>
          </cell>
          <cell r="D628" t="str">
            <v>ST-VI-340</v>
          </cell>
          <cell r="E628" t="str">
            <v>Wisla Malinka</v>
          </cell>
          <cell r="F628" t="str">
            <v>Wisła Malinka 4</v>
          </cell>
          <cell r="G628" t="str">
            <v>2024-12-31</v>
          </cell>
          <cell r="H628">
            <v>80639.839999999997</v>
          </cell>
        </row>
        <row r="629">
          <cell r="B629">
            <v>1079</v>
          </cell>
          <cell r="C629" t="str">
            <v>Lanca Demaclenco EOS 4.0 A4K-H</v>
          </cell>
          <cell r="D629" t="str">
            <v>ST-VI-341</v>
          </cell>
          <cell r="E629" t="str">
            <v>Wisla Malinka</v>
          </cell>
          <cell r="F629" t="str">
            <v>Wisła Malinka 4</v>
          </cell>
          <cell r="G629" t="str">
            <v>2024-12-31</v>
          </cell>
          <cell r="H629">
            <v>80639.839999999997</v>
          </cell>
        </row>
        <row r="630">
          <cell r="B630">
            <v>1016</v>
          </cell>
          <cell r="C630" t="str">
            <v>Myjka wysokociśnieniowa HDS 9/18-4MX</v>
          </cell>
          <cell r="D630" t="str">
            <v>ST-VI-316</v>
          </cell>
          <cell r="E630" t="str">
            <v>Wisla Malinka</v>
          </cell>
          <cell r="F630" t="str">
            <v>Wisła Malinka 4</v>
          </cell>
          <cell r="G630" t="str">
            <v>2023-12-31</v>
          </cell>
          <cell r="H630">
            <v>17945</v>
          </cell>
        </row>
        <row r="631">
          <cell r="B631">
            <v>987</v>
          </cell>
          <cell r="C631" t="str">
            <v>Rusztowanie na wieży Wisła Malinka</v>
          </cell>
          <cell r="D631" t="str">
            <v>ST-VIII-225</v>
          </cell>
          <cell r="E631" t="str">
            <v>Wisla Malinka</v>
          </cell>
          <cell r="F631" t="str">
            <v>Wisła Malinka 4</v>
          </cell>
          <cell r="G631" t="str">
            <v>2023-11-30</v>
          </cell>
          <cell r="H631">
            <v>24806.98</v>
          </cell>
        </row>
        <row r="632">
          <cell r="B632">
            <v>1071</v>
          </cell>
          <cell r="C632" t="str">
            <v>System dośnieżania Skoczni Wisła Malinka</v>
          </cell>
          <cell r="D632" t="str">
            <v>ST-VI-333</v>
          </cell>
          <cell r="E632" t="str">
            <v>Wisla Malinka</v>
          </cell>
          <cell r="F632" t="str">
            <v>Wisła Malinka 4</v>
          </cell>
          <cell r="G632" t="str">
            <v>2024-12-31</v>
          </cell>
          <cell r="H632">
            <v>1710300.75</v>
          </cell>
        </row>
        <row r="633">
          <cell r="B633">
            <v>1080</v>
          </cell>
          <cell r="C633" t="str">
            <v>System kontroli przejśc Wisła Malinka + bietomaty (2sztuki</v>
          </cell>
          <cell r="D633" t="str">
            <v>ST-VI-342</v>
          </cell>
          <cell r="E633" t="str">
            <v>Wisla Malinka</v>
          </cell>
          <cell r="F633" t="str">
            <v>Wisła Malinka 4</v>
          </cell>
          <cell r="G633" t="str">
            <v>2024-12-31</v>
          </cell>
          <cell r="H633">
            <v>589545.37</v>
          </cell>
        </row>
        <row r="634">
          <cell r="B634">
            <v>1046</v>
          </cell>
          <cell r="C634" t="str">
            <v>System opomiarowania Skoczni Wisła Malinka</v>
          </cell>
          <cell r="D634" t="str">
            <v>ST-VI-326</v>
          </cell>
          <cell r="E634" t="str">
            <v>Wisla Malinka</v>
          </cell>
          <cell r="F634" t="str">
            <v>Wisła Malinka 4</v>
          </cell>
          <cell r="G634" t="str">
            <v>2024-06-30</v>
          </cell>
          <cell r="H634">
            <v>2029851.2</v>
          </cell>
        </row>
        <row r="635">
          <cell r="B635">
            <v>1063</v>
          </cell>
          <cell r="C635" t="str">
            <v>System pomiaru prędkości skoczka na progu skoczni</v>
          </cell>
          <cell r="D635" t="str">
            <v>ST-VI-329</v>
          </cell>
          <cell r="E635" t="str">
            <v>Wisla Malinka</v>
          </cell>
          <cell r="F635" t="str">
            <v>Wisła Malinka 4</v>
          </cell>
          <cell r="G635" t="str">
            <v>2024-12-31</v>
          </cell>
          <cell r="H635">
            <v>19969.8</v>
          </cell>
        </row>
        <row r="636">
          <cell r="B636">
            <v>1045</v>
          </cell>
          <cell r="C636" t="str">
            <v>System utrzymania śniegu Wisła Malinka (siatki i mocowania)</v>
          </cell>
          <cell r="D636" t="str">
            <v>ST-VIII-246</v>
          </cell>
          <cell r="E636" t="str">
            <v>Wisla Malinka</v>
          </cell>
          <cell r="F636" t="str">
            <v>Wisła Malinka 4</v>
          </cell>
          <cell r="G636" t="str">
            <v>2024-06-30</v>
          </cell>
          <cell r="H636">
            <v>1812760.66</v>
          </cell>
        </row>
        <row r="637">
          <cell r="B637">
            <v>1070</v>
          </cell>
          <cell r="C637" t="str">
            <v>System zraszania Skoczni Wisła Malinka</v>
          </cell>
          <cell r="D637" t="str">
            <v>ST-VI-332</v>
          </cell>
          <cell r="E637" t="str">
            <v>Wisla Malinka</v>
          </cell>
          <cell r="F637" t="str">
            <v>Wisła Malinka 4</v>
          </cell>
          <cell r="G637" t="str">
            <v>2024-12-31</v>
          </cell>
          <cell r="H637">
            <v>666549.59</v>
          </cell>
        </row>
        <row r="638">
          <cell r="B638">
            <v>1082</v>
          </cell>
          <cell r="C638" t="str">
            <v>Winda Skośna cześć techniczna</v>
          </cell>
          <cell r="D638" t="str">
            <v>ST-II-72</v>
          </cell>
          <cell r="E638" t="str">
            <v>Wisla Malinka</v>
          </cell>
          <cell r="F638" t="str">
            <v>Wisła Malinka 4</v>
          </cell>
          <cell r="G638" t="str">
            <v>2024-12-31</v>
          </cell>
          <cell r="H638">
            <v>19055983.760000002</v>
          </cell>
        </row>
        <row r="639">
          <cell r="B639">
            <v>1081</v>
          </cell>
          <cell r="C639" t="str">
            <v>Winda Skośna Wisła część budowlana</v>
          </cell>
          <cell r="D639" t="str">
            <v>ST-II-71</v>
          </cell>
          <cell r="E639" t="str">
            <v>Wisla Malinka</v>
          </cell>
          <cell r="F639" t="str">
            <v>Wisła Malinka 4</v>
          </cell>
          <cell r="G639" t="str">
            <v>2024-12-31</v>
          </cell>
          <cell r="H639">
            <v>2720898.68</v>
          </cell>
        </row>
        <row r="640">
          <cell r="B640">
            <v>984</v>
          </cell>
          <cell r="C640" t="str">
            <v>Zabudowa w budynku głównym skoczni Wisła Malinka</v>
          </cell>
          <cell r="D640" t="str">
            <v>ST-VIII-224</v>
          </cell>
          <cell r="E640" t="str">
            <v>Wisla Malinka</v>
          </cell>
          <cell r="F640" t="str">
            <v>Wisła Malinka 4</v>
          </cell>
          <cell r="G640" t="str">
            <v>2023-11-30</v>
          </cell>
          <cell r="H640">
            <v>73515.520000000004</v>
          </cell>
        </row>
        <row r="641">
          <cell r="C641" t="str">
            <v>środki niskocenne</v>
          </cell>
          <cell r="H641">
            <v>3101326</v>
          </cell>
        </row>
        <row r="642">
          <cell r="B642">
            <v>749</v>
          </cell>
          <cell r="C642" t="str">
            <v>System dostępu elektronicznego do stołówki</v>
          </cell>
          <cell r="D642" t="str">
            <v>ST-VI-223</v>
          </cell>
          <cell r="E642" t="str">
            <v>Gastronomia</v>
          </cell>
          <cell r="F642" t="str">
            <v>Szczyrk ul. Plażowa 8</v>
          </cell>
          <cell r="G642" t="str">
            <v>2020-12-31</v>
          </cell>
          <cell r="H642">
            <v>75365</v>
          </cell>
        </row>
        <row r="643">
          <cell r="B643">
            <v>776</v>
          </cell>
          <cell r="C643" t="str">
            <v>System dostępu basenowego na hali</v>
          </cell>
          <cell r="D643" t="str">
            <v>ST-VI-229</v>
          </cell>
          <cell r="E643" t="str">
            <v>Hala Sportowa</v>
          </cell>
          <cell r="F643" t="str">
            <v>Szczyrk ul. Plażowa 8</v>
          </cell>
          <cell r="G643" t="str">
            <v>2021-12-31</v>
          </cell>
          <cell r="H643">
            <v>98766</v>
          </cell>
        </row>
        <row r="644">
          <cell r="B644">
            <v>762</v>
          </cell>
          <cell r="C644" t="str">
            <v>System parkingowy SKIDATA</v>
          </cell>
          <cell r="D644" t="str">
            <v>ST-VI-226</v>
          </cell>
          <cell r="E644" t="str">
            <v>Hala Sportowa</v>
          </cell>
          <cell r="F644" t="str">
            <v>Szczyrk ul. Plażowa 8</v>
          </cell>
          <cell r="G644" t="str">
            <v>2020-12-31</v>
          </cell>
          <cell r="H644">
            <v>475830</v>
          </cell>
        </row>
        <row r="645">
          <cell r="B645">
            <v>809</v>
          </cell>
          <cell r="C645" t="str">
            <v>System dostępu w Internacie (karty Klucz)</v>
          </cell>
          <cell r="D645" t="str">
            <v>ST-VI-250</v>
          </cell>
          <cell r="E645" t="str">
            <v>Internat Sportowy</v>
          </cell>
          <cell r="F645" t="str">
            <v>Szczyrk ul. Plażowa 8</v>
          </cell>
          <cell r="G645" t="str">
            <v>2022-04-30</v>
          </cell>
          <cell r="H645">
            <v>125076.15</v>
          </cell>
        </row>
        <row r="646">
          <cell r="B646">
            <v>656</v>
          </cell>
          <cell r="C646" t="str">
            <v>System HOTEL</v>
          </cell>
          <cell r="D646" t="str">
            <v>WNiP-7</v>
          </cell>
          <cell r="E646" t="str">
            <v>Internat Sportowy</v>
          </cell>
          <cell r="F646" t="str">
            <v>Szczyrk ul. Plażowa 8</v>
          </cell>
          <cell r="G646" t="str">
            <v>2017-11-30</v>
          </cell>
          <cell r="H646">
            <v>5310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3"/>
  <sheetViews>
    <sheetView tabSelected="1" topLeftCell="A645" zoomScale="120" zoomScaleNormal="120" workbookViewId="0">
      <selection activeCell="J668" sqref="J668"/>
    </sheetView>
  </sheetViews>
  <sheetFormatPr baseColWidth="10" defaultColWidth="8.83203125" defaultRowHeight="15" x14ac:dyDescent="0.2"/>
  <cols>
    <col min="1" max="2" width="7.6640625" customWidth="1"/>
    <col min="3" max="3" width="37.6640625" customWidth="1"/>
    <col min="4" max="4" width="17.6640625" customWidth="1"/>
    <col min="5" max="5" width="20.6640625" customWidth="1"/>
    <col min="6" max="6" width="12.6640625" customWidth="1"/>
    <col min="7" max="7" width="18" style="5" customWidth="1"/>
    <col min="9" max="9" width="20.5" style="12" customWidth="1"/>
    <col min="10" max="10" width="19.5" style="9" customWidth="1"/>
  </cols>
  <sheetData>
    <row r="1" spans="1:10" ht="26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6" t="s">
        <v>7</v>
      </c>
      <c r="H1" s="1" t="s">
        <v>1326</v>
      </c>
      <c r="I1" s="11" t="s">
        <v>1325</v>
      </c>
      <c r="J1" s="1" t="s">
        <v>1332</v>
      </c>
    </row>
    <row r="2" spans="1:10" ht="16" x14ac:dyDescent="0.2">
      <c r="A2" s="2">
        <v>104</v>
      </c>
      <c r="B2" s="2">
        <v>671</v>
      </c>
      <c r="C2" s="3" t="s">
        <v>16</v>
      </c>
      <c r="D2" s="3" t="s">
        <v>17</v>
      </c>
      <c r="E2" s="3" t="s">
        <v>18</v>
      </c>
      <c r="F2" s="4" t="s">
        <v>19</v>
      </c>
      <c r="G2" s="7">
        <v>57413.41</v>
      </c>
      <c r="I2" s="12" t="str">
        <f>VLOOKUP(B2,'[1]all risk'!$B$2:$H$646,4,FALSE)</f>
        <v>Skocznia Skalite</v>
      </c>
      <c r="J2" s="9" t="str">
        <f>VLOOKUP(B2,'[1]all risk'!$B$2:$H$646,5,FALSE)</f>
        <v>ul. Sportowa 8</v>
      </c>
    </row>
    <row r="3" spans="1:10" ht="16" x14ac:dyDescent="0.2">
      <c r="A3" s="2">
        <v>105</v>
      </c>
      <c r="B3" s="2">
        <v>354</v>
      </c>
      <c r="C3" s="3" t="s">
        <v>20</v>
      </c>
      <c r="D3" s="3" t="s">
        <v>21</v>
      </c>
      <c r="E3" s="3" t="s">
        <v>18</v>
      </c>
      <c r="F3" s="4" t="s">
        <v>22</v>
      </c>
      <c r="G3" s="7">
        <v>818874</v>
      </c>
      <c r="I3" s="12" t="str">
        <f>VLOOKUP(B3,'[1]all risk'!$B$2:$H$646,4,FALSE)</f>
        <v>Kubalonka</v>
      </c>
      <c r="J3" s="9" t="str">
        <f>VLOOKUP(B3,'[1]all risk'!$B$2:$H$646,5,FALSE)</f>
        <v>Istebna</v>
      </c>
    </row>
    <row r="4" spans="1:10" ht="16" x14ac:dyDescent="0.2">
      <c r="A4" s="2">
        <v>106</v>
      </c>
      <c r="B4" s="2">
        <v>396</v>
      </c>
      <c r="C4" s="3" t="s">
        <v>23</v>
      </c>
      <c r="D4" s="3" t="s">
        <v>24</v>
      </c>
      <c r="E4" s="3" t="s">
        <v>18</v>
      </c>
      <c r="F4" s="4" t="s">
        <v>25</v>
      </c>
      <c r="G4" s="7">
        <v>403889.51</v>
      </c>
      <c r="I4" s="12" t="str">
        <f>VLOOKUP(B4,'[1]all risk'!$B$2:$H$646,4,FALSE)</f>
        <v>Skocznia Skalite</v>
      </c>
      <c r="J4" s="9" t="str">
        <f>VLOOKUP(B4,'[1]all risk'!$B$2:$H$646,5,FALSE)</f>
        <v>ul. Sportowa 8</v>
      </c>
    </row>
    <row r="5" spans="1:10" ht="16" x14ac:dyDescent="0.2">
      <c r="A5" s="2">
        <v>107</v>
      </c>
      <c r="B5" s="2">
        <v>674</v>
      </c>
      <c r="C5" s="3" t="s">
        <v>26</v>
      </c>
      <c r="D5" s="3" t="s">
        <v>27</v>
      </c>
      <c r="E5" s="3" t="s">
        <v>18</v>
      </c>
      <c r="F5" s="4" t="s">
        <v>19</v>
      </c>
      <c r="G5" s="7">
        <v>406835.7</v>
      </c>
      <c r="I5" s="12" t="str">
        <f>VLOOKUP(B5,'[1]all risk'!$B$2:$H$646,4,FALSE)</f>
        <v>Kolej linowa Skrzyczne</v>
      </c>
      <c r="J5" s="9" t="str">
        <f>VLOOKUP(B5,'[1]all risk'!$B$2:$H$646,5,FALSE)</f>
        <v>Myśliwska 45</v>
      </c>
    </row>
    <row r="6" spans="1:10" ht="16" x14ac:dyDescent="0.2">
      <c r="A6" s="2">
        <v>108</v>
      </c>
      <c r="B6" s="2">
        <v>819</v>
      </c>
      <c r="C6" s="3" t="s">
        <v>28</v>
      </c>
      <c r="D6" s="3" t="s">
        <v>29</v>
      </c>
      <c r="E6" s="3" t="s">
        <v>18</v>
      </c>
      <c r="F6" s="4" t="s">
        <v>30</v>
      </c>
      <c r="G6" s="7">
        <v>85605.79</v>
      </c>
      <c r="I6" s="12" t="str">
        <f>VLOOKUP(B6,'[1]all risk'!$B$2:$H$646,4,FALSE)</f>
        <v>Hala Sportowa</v>
      </c>
      <c r="J6" s="9" t="str">
        <f>VLOOKUP(B6,'[1]all risk'!$B$2:$H$646,5,FALSE)</f>
        <v>Szczyrk ul. Plażowa 8</v>
      </c>
    </row>
    <row r="7" spans="1:10" ht="16" x14ac:dyDescent="0.2">
      <c r="A7" s="2">
        <v>109</v>
      </c>
      <c r="B7" s="2">
        <v>583</v>
      </c>
      <c r="C7" s="3" t="s">
        <v>31</v>
      </c>
      <c r="D7" s="3" t="s">
        <v>32</v>
      </c>
      <c r="E7" s="3" t="s">
        <v>18</v>
      </c>
      <c r="F7" s="4" t="s">
        <v>33</v>
      </c>
      <c r="G7" s="7">
        <v>4910059</v>
      </c>
      <c r="I7" s="12" t="str">
        <f>VLOOKUP(B7,'[1]all risk'!$B$2:$H$646,4,FALSE)</f>
        <v>Hala Sportowa</v>
      </c>
      <c r="J7" s="9" t="str">
        <f>VLOOKUP(B7,'[1]all risk'!$B$2:$H$646,5,FALSE)</f>
        <v>Szczyrk ul. Plażowa 8</v>
      </c>
    </row>
    <row r="8" spans="1:10" ht="16" x14ac:dyDescent="0.2">
      <c r="A8" s="2">
        <v>110</v>
      </c>
      <c r="B8" s="2">
        <v>1052</v>
      </c>
      <c r="C8" s="3" t="s">
        <v>34</v>
      </c>
      <c r="D8" s="3" t="s">
        <v>35</v>
      </c>
      <c r="E8" s="3" t="s">
        <v>18</v>
      </c>
      <c r="F8" s="4" t="s">
        <v>36</v>
      </c>
      <c r="G8" s="7">
        <v>396096.07</v>
      </c>
      <c r="I8" s="12" t="str">
        <f>VLOOKUP(B8,'[1]all risk'!$B$2:$H$646,4,FALSE)</f>
        <v>Hala Sportowa</v>
      </c>
      <c r="J8" s="9" t="str">
        <f>VLOOKUP(B8,'[1]all risk'!$B$2:$H$646,5,FALSE)</f>
        <v>Szczyrk ul. Plażowa 8</v>
      </c>
    </row>
    <row r="9" spans="1:10" ht="16" x14ac:dyDescent="0.2">
      <c r="A9" s="2">
        <v>111</v>
      </c>
      <c r="B9" s="2">
        <v>885</v>
      </c>
      <c r="C9" s="3" t="s">
        <v>37</v>
      </c>
      <c r="D9" s="3" t="s">
        <v>38</v>
      </c>
      <c r="E9" s="3" t="s">
        <v>18</v>
      </c>
      <c r="F9" s="4" t="s">
        <v>39</v>
      </c>
      <c r="G9" s="7">
        <v>92940.12</v>
      </c>
      <c r="I9" s="12" t="str">
        <f>VLOOKUP(B9,'[1]all risk'!$B$2:$H$646,4,FALSE)</f>
        <v>Hala Sportowa</v>
      </c>
      <c r="J9" s="9" t="str">
        <f>VLOOKUP(B9,'[1]all risk'!$B$2:$H$646,5,FALSE)</f>
        <v>Szczyrk ul. Plażowa 8</v>
      </c>
    </row>
    <row r="10" spans="1:10" ht="16" x14ac:dyDescent="0.2">
      <c r="A10" s="2">
        <v>112</v>
      </c>
      <c r="B10" s="2">
        <v>311</v>
      </c>
      <c r="C10" s="3" t="s">
        <v>40</v>
      </c>
      <c r="D10" s="3" t="s">
        <v>41</v>
      </c>
      <c r="E10" s="3" t="s">
        <v>18</v>
      </c>
      <c r="F10" s="4" t="s">
        <v>42</v>
      </c>
      <c r="G10" s="7">
        <v>13318198.359999999</v>
      </c>
      <c r="I10" s="12" t="str">
        <f>VLOOKUP(B10,'[1]all risk'!$B$2:$H$646,4,FALSE)</f>
        <v>Hala Sportowa</v>
      </c>
      <c r="J10" s="9" t="str">
        <f>VLOOKUP(B10,'[1]all risk'!$B$2:$H$646,5,FALSE)</f>
        <v>Szczyrk ul. Plażowa 8</v>
      </c>
    </row>
    <row r="11" spans="1:10" ht="16" x14ac:dyDescent="0.2">
      <c r="A11" s="2">
        <v>113</v>
      </c>
      <c r="B11" s="2">
        <v>884</v>
      </c>
      <c r="C11" s="3" t="s">
        <v>43</v>
      </c>
      <c r="D11" s="3" t="s">
        <v>44</v>
      </c>
      <c r="E11" s="3" t="s">
        <v>18</v>
      </c>
      <c r="F11" s="4" t="s">
        <v>39</v>
      </c>
      <c r="G11" s="7">
        <v>63750</v>
      </c>
      <c r="I11" s="12" t="str">
        <f>VLOOKUP(B11,'[1]all risk'!$B$2:$H$646,4,FALSE)</f>
        <v>Hala Sportowa</v>
      </c>
      <c r="J11" s="9" t="str">
        <f>VLOOKUP(B11,'[1]all risk'!$B$2:$H$646,5,FALSE)</f>
        <v>Szczyrk ul. Plażowa 8</v>
      </c>
    </row>
    <row r="12" spans="1:10" ht="16" x14ac:dyDescent="0.2">
      <c r="A12" s="2">
        <v>114</v>
      </c>
      <c r="B12" s="2">
        <v>883</v>
      </c>
      <c r="C12" s="3" t="s">
        <v>45</v>
      </c>
      <c r="D12" s="3" t="s">
        <v>46</v>
      </c>
      <c r="E12" s="3" t="s">
        <v>18</v>
      </c>
      <c r="F12" s="4" t="s">
        <v>39</v>
      </c>
      <c r="G12" s="7">
        <v>505358.28</v>
      </c>
      <c r="I12" s="12" t="str">
        <f>VLOOKUP(B12,'[1]all risk'!$B$2:$H$646,4,FALSE)</f>
        <v>Hala Sportowa</v>
      </c>
      <c r="J12" s="9" t="str">
        <f>VLOOKUP(B12,'[1]all risk'!$B$2:$H$646,5,FALSE)</f>
        <v>Szczyrk ul. Plażowa 8</v>
      </c>
    </row>
    <row r="13" spans="1:10" ht="16" x14ac:dyDescent="0.2">
      <c r="A13" s="2">
        <v>115</v>
      </c>
      <c r="B13" s="2">
        <v>945</v>
      </c>
      <c r="C13" s="3" t="s">
        <v>47</v>
      </c>
      <c r="D13" s="3" t="s">
        <v>48</v>
      </c>
      <c r="E13" s="3" t="s">
        <v>18</v>
      </c>
      <c r="F13" s="4" t="s">
        <v>49</v>
      </c>
      <c r="G13" s="7">
        <v>707922.79</v>
      </c>
      <c r="I13" s="12" t="str">
        <f>VLOOKUP(B13,'[1]all risk'!$B$2:$H$646,4,FALSE)</f>
        <v>Hala Sportowa</v>
      </c>
      <c r="J13" s="9" t="str">
        <f>VLOOKUP(B13,'[1]all risk'!$B$2:$H$646,5,FALSE)</f>
        <v>Szczyrk ul. Plażowa 8</v>
      </c>
    </row>
    <row r="14" spans="1:10" ht="16" x14ac:dyDescent="0.2">
      <c r="A14" s="2">
        <v>116</v>
      </c>
      <c r="B14" s="2">
        <v>996</v>
      </c>
      <c r="C14" s="3" t="s">
        <v>50</v>
      </c>
      <c r="D14" s="3" t="s">
        <v>51</v>
      </c>
      <c r="E14" s="3" t="s">
        <v>18</v>
      </c>
      <c r="F14" s="4" t="s">
        <v>52</v>
      </c>
      <c r="G14" s="7">
        <v>407320.49</v>
      </c>
      <c r="I14" s="12" t="str">
        <f>VLOOKUP(B14,'[1]all risk'!$B$2:$H$646,4,FALSE)</f>
        <v>Hala Sportowa</v>
      </c>
      <c r="J14" s="9" t="str">
        <f>VLOOKUP(B14,'[1]all risk'!$B$2:$H$646,5,FALSE)</f>
        <v>Szczyrk ul. Plażowa 8</v>
      </c>
    </row>
    <row r="15" spans="1:10" ht="16" x14ac:dyDescent="0.2">
      <c r="A15" s="2">
        <v>117</v>
      </c>
      <c r="B15" s="2">
        <v>790</v>
      </c>
      <c r="C15" s="3" t="s">
        <v>53</v>
      </c>
      <c r="D15" s="3" t="s">
        <v>54</v>
      </c>
      <c r="E15" s="3" t="s">
        <v>18</v>
      </c>
      <c r="F15" s="4" t="s">
        <v>55</v>
      </c>
      <c r="G15" s="7">
        <v>78480</v>
      </c>
      <c r="I15" s="12" t="str">
        <f>VLOOKUP(B15,'[1]all risk'!$B$2:$H$646,4,FALSE)</f>
        <v>Hala Sportowa</v>
      </c>
      <c r="J15" s="9" t="str">
        <f>VLOOKUP(B15,'[1]all risk'!$B$2:$H$646,5,FALSE)</f>
        <v>Szczyrk ul. Plażowa 8</v>
      </c>
    </row>
    <row r="16" spans="1:10" ht="16" x14ac:dyDescent="0.2">
      <c r="A16" s="2">
        <v>118</v>
      </c>
      <c r="B16" s="2">
        <v>811</v>
      </c>
      <c r="C16" s="3" t="s">
        <v>56</v>
      </c>
      <c r="D16" s="3" t="s">
        <v>57</v>
      </c>
      <c r="E16" s="3" t="s">
        <v>18</v>
      </c>
      <c r="F16" s="4" t="s">
        <v>58</v>
      </c>
      <c r="G16" s="7">
        <v>226335.13</v>
      </c>
      <c r="I16" s="12" t="str">
        <f>VLOOKUP(B16,'[1]all risk'!$B$2:$H$646,4,FALSE)</f>
        <v>Hala Sportowa</v>
      </c>
      <c r="J16" s="9" t="str">
        <f>VLOOKUP(B16,'[1]all risk'!$B$2:$H$646,5,FALSE)</f>
        <v>Szczyrk ul. Plażowa 8</v>
      </c>
    </row>
    <row r="17" spans="1:10" ht="16" x14ac:dyDescent="0.2">
      <c r="A17" s="2">
        <v>119</v>
      </c>
      <c r="B17" s="2">
        <v>791</v>
      </c>
      <c r="C17" s="3" t="s">
        <v>59</v>
      </c>
      <c r="D17" s="3" t="s">
        <v>60</v>
      </c>
      <c r="E17" s="3" t="s">
        <v>18</v>
      </c>
      <c r="F17" s="4" t="s">
        <v>55</v>
      </c>
      <c r="G17" s="7">
        <v>384817.86</v>
      </c>
      <c r="I17" s="12" t="str">
        <f>VLOOKUP(B17,'[1]all risk'!$B$2:$H$646,4,FALSE)</f>
        <v>Hala Sportowa</v>
      </c>
      <c r="J17" s="9" t="str">
        <f>VLOOKUP(B17,'[1]all risk'!$B$2:$H$646,5,FALSE)</f>
        <v>Szczyrk ul. Plażowa 8</v>
      </c>
    </row>
    <row r="18" spans="1:10" ht="16" x14ac:dyDescent="0.2">
      <c r="A18" s="2">
        <v>120</v>
      </c>
      <c r="B18" s="2">
        <v>817</v>
      </c>
      <c r="C18" s="3" t="s">
        <v>61</v>
      </c>
      <c r="D18" s="3" t="s">
        <v>62</v>
      </c>
      <c r="E18" s="3" t="s">
        <v>18</v>
      </c>
      <c r="F18" s="4" t="s">
        <v>63</v>
      </c>
      <c r="G18" s="7">
        <v>23800</v>
      </c>
      <c r="I18" s="12" t="str">
        <f>VLOOKUP(B18,'[1]all risk'!$B$2:$H$646,4,FALSE)</f>
        <v>Hala Sportowa</v>
      </c>
      <c r="J18" s="9" t="str">
        <f>VLOOKUP(B18,'[1]all risk'!$B$2:$H$646,5,FALSE)</f>
        <v>Szczyrk ul. Plażowa 8</v>
      </c>
    </row>
    <row r="19" spans="1:10" ht="16" x14ac:dyDescent="0.2">
      <c r="A19" s="2">
        <v>121</v>
      </c>
      <c r="B19" s="2">
        <v>882</v>
      </c>
      <c r="C19" s="3" t="s">
        <v>64</v>
      </c>
      <c r="D19" s="3" t="s">
        <v>65</v>
      </c>
      <c r="E19" s="3" t="s">
        <v>18</v>
      </c>
      <c r="F19" s="4" t="s">
        <v>39</v>
      </c>
      <c r="G19" s="7">
        <v>240000</v>
      </c>
      <c r="I19" s="12" t="str">
        <f>VLOOKUP(B19,'[1]all risk'!$B$2:$H$646,4,FALSE)</f>
        <v>Hala Sportowa</v>
      </c>
      <c r="J19" s="9" t="str">
        <f>VLOOKUP(B19,'[1]all risk'!$B$2:$H$646,5,FALSE)</f>
        <v>Szczyrk ul. Plażowa 8</v>
      </c>
    </row>
    <row r="20" spans="1:10" ht="16" x14ac:dyDescent="0.2">
      <c r="A20" s="2">
        <v>122</v>
      </c>
      <c r="B20" s="2">
        <v>16</v>
      </c>
      <c r="C20" s="3" t="s">
        <v>66</v>
      </c>
      <c r="D20" s="3" t="s">
        <v>67</v>
      </c>
      <c r="E20" s="3" t="s">
        <v>18</v>
      </c>
      <c r="F20" s="4" t="s">
        <v>68</v>
      </c>
      <c r="G20" s="7">
        <v>3666714.16</v>
      </c>
      <c r="I20" s="12" t="str">
        <f>VLOOKUP(B20,'[1]all risk'!$B$2:$H$646,4,FALSE)</f>
        <v>Internat Sportowy</v>
      </c>
      <c r="J20" s="9" t="str">
        <f>VLOOKUP(B20,'[1]all risk'!$B$2:$H$646,5,FALSE)</f>
        <v>Szczyrk ul. Plażowa 8</v>
      </c>
    </row>
    <row r="21" spans="1:10" ht="16" x14ac:dyDescent="0.2">
      <c r="A21" s="2">
        <v>123</v>
      </c>
      <c r="B21" s="2">
        <v>822</v>
      </c>
      <c r="C21" s="3" t="s">
        <v>69</v>
      </c>
      <c r="D21" s="3" t="s">
        <v>70</v>
      </c>
      <c r="E21" s="3" t="s">
        <v>18</v>
      </c>
      <c r="F21" s="4" t="s">
        <v>71</v>
      </c>
      <c r="G21" s="7">
        <v>106000</v>
      </c>
      <c r="I21" s="12" t="str">
        <f>VLOOKUP(B21,'[1]all risk'!$B$2:$H$646,4,FALSE)</f>
        <v>Internat Sportowy</v>
      </c>
      <c r="J21" s="9" t="str">
        <f>VLOOKUP(B21,'[1]all risk'!$B$2:$H$646,5,FALSE)</f>
        <v>Szczyrk ul. Plażowa 8</v>
      </c>
    </row>
    <row r="22" spans="1:10" ht="16" x14ac:dyDescent="0.2">
      <c r="A22" s="2">
        <v>124</v>
      </c>
      <c r="B22" s="2">
        <v>848</v>
      </c>
      <c r="C22" s="3" t="s">
        <v>72</v>
      </c>
      <c r="D22" s="3" t="s">
        <v>73</v>
      </c>
      <c r="E22" s="3" t="s">
        <v>18</v>
      </c>
      <c r="F22" s="4" t="s">
        <v>9</v>
      </c>
      <c r="G22" s="7">
        <v>40507.67</v>
      </c>
      <c r="I22" s="12" t="str">
        <f>VLOOKUP(B22,'[1]all risk'!$B$2:$H$646,4,FALSE)</f>
        <v>Internat Sportowy</v>
      </c>
      <c r="J22" s="9" t="str">
        <f>VLOOKUP(B22,'[1]all risk'!$B$2:$H$646,5,FALSE)</f>
        <v>Szczyrk ul. Plażowa 8</v>
      </c>
    </row>
    <row r="23" spans="1:10" ht="16" x14ac:dyDescent="0.2">
      <c r="A23" s="2">
        <v>125</v>
      </c>
      <c r="B23" s="2">
        <v>879</v>
      </c>
      <c r="C23" s="3" t="s">
        <v>74</v>
      </c>
      <c r="D23" s="3" t="s">
        <v>75</v>
      </c>
      <c r="E23" s="3" t="s">
        <v>18</v>
      </c>
      <c r="F23" s="4" t="s">
        <v>39</v>
      </c>
      <c r="G23" s="7">
        <v>172533.3</v>
      </c>
      <c r="I23" s="12" t="str">
        <f>VLOOKUP(B23,'[1]all risk'!$B$2:$H$646,4,FALSE)</f>
        <v>Internat Sportowy</v>
      </c>
      <c r="J23" s="9" t="str">
        <f>VLOOKUP(B23,'[1]all risk'!$B$2:$H$646,5,FALSE)</f>
        <v>Szczyrk ul. Plażowa 8</v>
      </c>
    </row>
    <row r="24" spans="1:10" ht="16" x14ac:dyDescent="0.2">
      <c r="A24" s="2">
        <v>126</v>
      </c>
      <c r="B24" s="2">
        <v>880</v>
      </c>
      <c r="C24" s="3" t="s">
        <v>76</v>
      </c>
      <c r="D24" s="3" t="s">
        <v>77</v>
      </c>
      <c r="E24" s="3" t="s">
        <v>18</v>
      </c>
      <c r="F24" s="4" t="s">
        <v>39</v>
      </c>
      <c r="G24" s="7">
        <v>142212.35</v>
      </c>
      <c r="I24" s="12" t="str">
        <f>VLOOKUP(B24,'[1]all risk'!$B$2:$H$646,4,FALSE)</f>
        <v>Internat Sportowy</v>
      </c>
      <c r="J24" s="9" t="str">
        <f>VLOOKUP(B24,'[1]all risk'!$B$2:$H$646,5,FALSE)</f>
        <v>Szczyrk ul. Plażowa 8</v>
      </c>
    </row>
    <row r="25" spans="1:10" ht="16" x14ac:dyDescent="0.2">
      <c r="A25" s="2">
        <v>127</v>
      </c>
      <c r="B25" s="2">
        <v>679</v>
      </c>
      <c r="C25" s="3" t="s">
        <v>78</v>
      </c>
      <c r="D25" s="3" t="s">
        <v>79</v>
      </c>
      <c r="E25" s="3" t="s">
        <v>18</v>
      </c>
      <c r="F25" s="4" t="s">
        <v>19</v>
      </c>
      <c r="G25" s="7">
        <v>110000</v>
      </c>
      <c r="I25" s="12" t="str">
        <f>VLOOKUP(B25,'[1]all risk'!$B$2:$H$646,4,FALSE)</f>
        <v>Kolej linowa Skrzyczne</v>
      </c>
      <c r="J25" s="9" t="str">
        <f>VLOOKUP(B25,'[1]all risk'!$B$2:$H$646,5,FALSE)</f>
        <v>Myśliwska 45</v>
      </c>
    </row>
    <row r="26" spans="1:10" ht="16" x14ac:dyDescent="0.2">
      <c r="A26" s="2">
        <v>128</v>
      </c>
      <c r="B26" s="2">
        <v>9</v>
      </c>
      <c r="C26" s="3" t="s">
        <v>80</v>
      </c>
      <c r="D26" s="3" t="s">
        <v>81</v>
      </c>
      <c r="E26" s="3" t="s">
        <v>18</v>
      </c>
      <c r="F26" s="4" t="s">
        <v>82</v>
      </c>
      <c r="G26" s="7">
        <v>72294.98</v>
      </c>
      <c r="I26" s="12" t="str">
        <f>VLOOKUP(B26,'[1]all risk'!$B$2:$H$646,4,FALSE)</f>
        <v>Skocznia Skalite</v>
      </c>
      <c r="J26" s="9" t="str">
        <f>VLOOKUP(B26,'[1]all risk'!$B$2:$H$646,5,FALSE)</f>
        <v>ul. Sportowa 8</v>
      </c>
    </row>
    <row r="27" spans="1:10" ht="16" x14ac:dyDescent="0.2">
      <c r="A27" s="2">
        <v>129</v>
      </c>
      <c r="B27" s="2">
        <v>12</v>
      </c>
      <c r="C27" s="3" t="s">
        <v>83</v>
      </c>
      <c r="D27" s="3" t="s">
        <v>84</v>
      </c>
      <c r="E27" s="3" t="s">
        <v>18</v>
      </c>
      <c r="F27" s="4" t="s">
        <v>82</v>
      </c>
      <c r="G27" s="7">
        <v>75826.09</v>
      </c>
      <c r="I27" s="12" t="str">
        <f>VLOOKUP(B27,'[1]all risk'!$B$2:$H$646,4,FALSE)</f>
        <v>Skocznia Skalite</v>
      </c>
      <c r="J27" s="9" t="str">
        <f>VLOOKUP(B27,'[1]all risk'!$B$2:$H$646,5,FALSE)</f>
        <v>ul. Sportowa 8</v>
      </c>
    </row>
    <row r="28" spans="1:10" ht="16" x14ac:dyDescent="0.2">
      <c r="A28" s="2">
        <v>130</v>
      </c>
      <c r="B28" s="2">
        <v>676</v>
      </c>
      <c r="C28" s="3" t="s">
        <v>85</v>
      </c>
      <c r="D28" s="3" t="s">
        <v>86</v>
      </c>
      <c r="E28" s="3" t="s">
        <v>18</v>
      </c>
      <c r="F28" s="4" t="s">
        <v>19</v>
      </c>
      <c r="G28" s="7">
        <v>2502020</v>
      </c>
      <c r="I28" s="12" t="str">
        <f>VLOOKUP(B28,'[1]all risk'!$B$2:$H$646,4,FALSE)</f>
        <v>Kolej linowa Skrzyczne</v>
      </c>
      <c r="J28" s="9" t="str">
        <f>VLOOKUP(B28,'[1]all risk'!$B$2:$H$646,5,FALSE)</f>
        <v>Myśliwska 45</v>
      </c>
    </row>
    <row r="29" spans="1:10" ht="16" x14ac:dyDescent="0.2">
      <c r="A29" s="2">
        <v>131</v>
      </c>
      <c r="B29" s="2">
        <v>402</v>
      </c>
      <c r="C29" s="3" t="s">
        <v>87</v>
      </c>
      <c r="D29" s="3" t="s">
        <v>88</v>
      </c>
      <c r="E29" s="3" t="s">
        <v>18</v>
      </c>
      <c r="F29" s="4" t="s">
        <v>25</v>
      </c>
      <c r="G29" s="7">
        <v>1968520.09</v>
      </c>
      <c r="I29" s="12" t="str">
        <f>VLOOKUP(B29,'[1]all risk'!$B$2:$H$646,4,FALSE)</f>
        <v>Skocznia Skalite</v>
      </c>
      <c r="J29" s="9" t="str">
        <f>VLOOKUP(B29,'[1]all risk'!$B$2:$H$646,5,FALSE)</f>
        <v>ul. Sportowa 8</v>
      </c>
    </row>
    <row r="30" spans="1:10" ht="16" x14ac:dyDescent="0.2">
      <c r="A30" s="2">
        <v>132</v>
      </c>
      <c r="B30" s="2">
        <v>1104</v>
      </c>
      <c r="C30" s="3" t="s">
        <v>89</v>
      </c>
      <c r="D30" s="3" t="s">
        <v>90</v>
      </c>
      <c r="E30" s="3" t="s">
        <v>18</v>
      </c>
      <c r="F30" s="4" t="s">
        <v>91</v>
      </c>
      <c r="G30" s="7">
        <v>125679.03</v>
      </c>
      <c r="I30" s="12" t="s">
        <v>1336</v>
      </c>
      <c r="J30" s="9" t="s">
        <v>1337</v>
      </c>
    </row>
    <row r="31" spans="1:10" ht="16" x14ac:dyDescent="0.2">
      <c r="A31" s="2">
        <v>133</v>
      </c>
      <c r="B31" s="2">
        <v>4</v>
      </c>
      <c r="C31" s="3" t="s">
        <v>92</v>
      </c>
      <c r="D31" s="3" t="s">
        <v>93</v>
      </c>
      <c r="E31" s="3" t="s">
        <v>18</v>
      </c>
      <c r="F31" s="4" t="s">
        <v>94</v>
      </c>
      <c r="G31" s="7">
        <v>40729.4</v>
      </c>
      <c r="I31" s="12" t="str">
        <f>VLOOKUP(B31,'[1]all risk'!$B$2:$H$646,4,FALSE)</f>
        <v xml:space="preserve">Kolej linowa Skrzyczne </v>
      </c>
      <c r="J31" s="9" t="str">
        <f>VLOOKUP(B31,'[1]all risk'!$B$2:$H$646,5,FALSE)</f>
        <v>Myśliwska 90</v>
      </c>
    </row>
    <row r="32" spans="1:10" ht="16" x14ac:dyDescent="0.2">
      <c r="A32" s="2">
        <v>134</v>
      </c>
      <c r="B32" s="2">
        <v>1057</v>
      </c>
      <c r="C32" s="3" t="s">
        <v>95</v>
      </c>
      <c r="D32" s="3" t="s">
        <v>96</v>
      </c>
      <c r="E32" s="3" t="s">
        <v>18</v>
      </c>
      <c r="F32" s="4" t="s">
        <v>97</v>
      </c>
      <c r="G32" s="7">
        <v>242500</v>
      </c>
      <c r="I32" s="12" t="str">
        <f>VLOOKUP(B32,'[1]all risk'!$B$2:$H$646,4,FALSE)</f>
        <v>Kolej linowa Skrzyczne</v>
      </c>
      <c r="J32" s="9" t="str">
        <f>VLOOKUP(B32,'[1]all risk'!$B$2:$H$646,5,FALSE)</f>
        <v>Myśliwska 45</v>
      </c>
    </row>
    <row r="33" spans="1:10" ht="16" x14ac:dyDescent="0.2">
      <c r="A33" s="2">
        <v>135</v>
      </c>
      <c r="B33" s="2">
        <v>1058</v>
      </c>
      <c r="C33" s="3" t="s">
        <v>98</v>
      </c>
      <c r="D33" s="3" t="s">
        <v>99</v>
      </c>
      <c r="E33" s="3" t="s">
        <v>18</v>
      </c>
      <c r="F33" s="4" t="s">
        <v>97</v>
      </c>
      <c r="G33" s="7">
        <v>121250</v>
      </c>
      <c r="I33" s="12" t="str">
        <f>VLOOKUP(B33,'[1]all risk'!$B$2:$H$646,4,FALSE)</f>
        <v>Kolej linowa Skrzyczne</v>
      </c>
      <c r="J33" s="9" t="str">
        <f>VLOOKUP(B33,'[1]all risk'!$B$2:$H$646,5,FALSE)</f>
        <v>Myśliwska 45</v>
      </c>
    </row>
    <row r="34" spans="1:10" ht="16" x14ac:dyDescent="0.2">
      <c r="A34" s="2">
        <v>136</v>
      </c>
      <c r="B34" s="2">
        <v>470</v>
      </c>
      <c r="C34" s="3" t="s">
        <v>100</v>
      </c>
      <c r="D34" s="3" t="s">
        <v>101</v>
      </c>
      <c r="E34" s="3" t="s">
        <v>18</v>
      </c>
      <c r="F34" s="4" t="s">
        <v>102</v>
      </c>
      <c r="G34" s="7">
        <v>238537</v>
      </c>
      <c r="I34" s="12" t="str">
        <f>VLOOKUP(B34,'[1]all risk'!$B$2:$H$646,4,FALSE)</f>
        <v>Kolej linowa Skrzyczne</v>
      </c>
      <c r="J34" s="9" t="str">
        <f>VLOOKUP(B34,'[1]all risk'!$B$2:$H$646,5,FALSE)</f>
        <v>Myśliwska 45</v>
      </c>
    </row>
    <row r="35" spans="1:10" ht="16" x14ac:dyDescent="0.2">
      <c r="A35" s="2">
        <v>137</v>
      </c>
      <c r="B35" s="2">
        <v>1</v>
      </c>
      <c r="C35" s="3" t="s">
        <v>103</v>
      </c>
      <c r="D35" s="3" t="s">
        <v>104</v>
      </c>
      <c r="E35" s="3" t="s">
        <v>18</v>
      </c>
      <c r="F35" s="4" t="s">
        <v>105</v>
      </c>
      <c r="G35" s="7">
        <v>154807.76999999999</v>
      </c>
      <c r="I35" s="12" t="str">
        <f>VLOOKUP(B35,'[1]all risk'!$B$2:$H$646,4,FALSE)</f>
        <v>Kolej linowa Skrzyczne</v>
      </c>
      <c r="J35" s="9" t="str">
        <f>VLOOKUP(B35,'[1]all risk'!$B$2:$H$646,5,FALSE)</f>
        <v>Myśliwska 45</v>
      </c>
    </row>
    <row r="36" spans="1:10" ht="16" x14ac:dyDescent="0.2">
      <c r="A36" s="2">
        <v>138</v>
      </c>
      <c r="B36" s="2">
        <v>3</v>
      </c>
      <c r="C36" s="3" t="s">
        <v>106</v>
      </c>
      <c r="D36" s="3" t="s">
        <v>107</v>
      </c>
      <c r="E36" s="3" t="s">
        <v>18</v>
      </c>
      <c r="F36" s="4" t="s">
        <v>108</v>
      </c>
      <c r="G36" s="7">
        <v>38775.07</v>
      </c>
      <c r="I36" s="12" t="str">
        <f>VLOOKUP(B36,'[1]all risk'!$B$2:$H$646,4,FALSE)</f>
        <v>Kolej linowa Skrzyczne</v>
      </c>
      <c r="J36" s="9" t="str">
        <f>VLOOKUP(B36,'[1]all risk'!$B$2:$H$646,5,FALSE)</f>
        <v>Myśliwska 45</v>
      </c>
    </row>
    <row r="37" spans="1:10" ht="16" x14ac:dyDescent="0.2">
      <c r="A37" s="2">
        <v>139</v>
      </c>
      <c r="B37" s="2">
        <v>2</v>
      </c>
      <c r="C37" s="3" t="s">
        <v>109</v>
      </c>
      <c r="D37" s="3" t="s">
        <v>110</v>
      </c>
      <c r="E37" s="3" t="s">
        <v>18</v>
      </c>
      <c r="F37" s="4" t="s">
        <v>111</v>
      </c>
      <c r="G37" s="7">
        <v>471006.52</v>
      </c>
      <c r="I37" s="12" t="str">
        <f>VLOOKUP(B37,'[1]all risk'!$B$2:$H$646,4,FALSE)</f>
        <v>Kolej linowa Skrzyczne</v>
      </c>
      <c r="J37" s="9" t="str">
        <f>VLOOKUP(B37,'[1]all risk'!$B$2:$H$646,5,FALSE)</f>
        <v>Myśliwska 45</v>
      </c>
    </row>
    <row r="38" spans="1:10" ht="16" x14ac:dyDescent="0.2">
      <c r="A38" s="2">
        <v>140</v>
      </c>
      <c r="B38" s="2">
        <v>933</v>
      </c>
      <c r="C38" s="3" t="s">
        <v>112</v>
      </c>
      <c r="D38" s="3" t="s">
        <v>113</v>
      </c>
      <c r="E38" s="3" t="s">
        <v>18</v>
      </c>
      <c r="F38" s="4" t="s">
        <v>114</v>
      </c>
      <c r="G38" s="7">
        <v>912753.33</v>
      </c>
      <c r="I38" s="12" t="str">
        <f>VLOOKUP(B38,'[1]all risk'!$B$2:$H$646,4,FALSE)</f>
        <v>Kolej linowa Skrzyczne</v>
      </c>
      <c r="J38" s="9" t="str">
        <f>VLOOKUP(B38,'[1]all risk'!$B$2:$H$646,5,FALSE)</f>
        <v>Myśliwska 45</v>
      </c>
    </row>
    <row r="39" spans="1:10" ht="16" x14ac:dyDescent="0.2">
      <c r="A39" s="2">
        <v>141</v>
      </c>
      <c r="B39" s="2">
        <v>397</v>
      </c>
      <c r="C39" s="3" t="s">
        <v>115</v>
      </c>
      <c r="D39" s="3" t="s">
        <v>116</v>
      </c>
      <c r="E39" s="3" t="s">
        <v>18</v>
      </c>
      <c r="F39" s="4" t="s">
        <v>25</v>
      </c>
      <c r="G39" s="7">
        <v>218488.43</v>
      </c>
      <c r="I39" s="12" t="str">
        <f>VLOOKUP(B39,'[1]all risk'!$B$2:$H$646,4,FALSE)</f>
        <v>Skocznia Skalite</v>
      </c>
      <c r="J39" s="9" t="str">
        <f>VLOOKUP(B39,'[1]all risk'!$B$2:$H$646,5,FALSE)</f>
        <v>ul. Sportowa 8</v>
      </c>
    </row>
    <row r="40" spans="1:10" ht="16" x14ac:dyDescent="0.2">
      <c r="A40" s="2">
        <v>142</v>
      </c>
      <c r="B40" s="2">
        <v>398</v>
      </c>
      <c r="C40" s="3" t="s">
        <v>117</v>
      </c>
      <c r="D40" s="3" t="s">
        <v>118</v>
      </c>
      <c r="E40" s="3" t="s">
        <v>18</v>
      </c>
      <c r="F40" s="4" t="s">
        <v>25</v>
      </c>
      <c r="G40" s="7">
        <v>330051.69</v>
      </c>
      <c r="I40" s="12" t="str">
        <f>VLOOKUP(B40,'[1]all risk'!$B$2:$H$646,4,FALSE)</f>
        <v>Skocznia Skalite</v>
      </c>
      <c r="J40" s="9" t="str">
        <f>VLOOKUP(B40,'[1]all risk'!$B$2:$H$646,5,FALSE)</f>
        <v>ul. Sportowa 8</v>
      </c>
    </row>
    <row r="41" spans="1:10" ht="16" x14ac:dyDescent="0.2">
      <c r="A41" s="2">
        <v>143</v>
      </c>
      <c r="B41" s="2">
        <v>399</v>
      </c>
      <c r="C41" s="3" t="s">
        <v>119</v>
      </c>
      <c r="D41" s="3" t="s">
        <v>120</v>
      </c>
      <c r="E41" s="3" t="s">
        <v>18</v>
      </c>
      <c r="F41" s="4" t="s">
        <v>25</v>
      </c>
      <c r="G41" s="7">
        <v>186355.09</v>
      </c>
      <c r="I41" s="12" t="str">
        <f>VLOOKUP(B41,'[1]all risk'!$B$2:$H$646,4,FALSE)</f>
        <v>Skocznia Skalite</v>
      </c>
      <c r="J41" s="9" t="str">
        <f>VLOOKUP(B41,'[1]all risk'!$B$2:$H$646,5,FALSE)</f>
        <v>ul. Sportowa 8</v>
      </c>
    </row>
    <row r="42" spans="1:10" ht="16" x14ac:dyDescent="0.2">
      <c r="A42" s="2">
        <v>144</v>
      </c>
      <c r="B42" s="2">
        <v>582</v>
      </c>
      <c r="C42" s="3" t="s">
        <v>121</v>
      </c>
      <c r="D42" s="3" t="s">
        <v>122</v>
      </c>
      <c r="E42" s="3" t="s">
        <v>18</v>
      </c>
      <c r="F42" s="4" t="s">
        <v>33</v>
      </c>
      <c r="G42" s="7">
        <v>5670714</v>
      </c>
      <c r="I42" s="12" t="str">
        <f>VLOOKUP(B42,'[1]all risk'!$B$2:$H$646,4,FALSE)</f>
        <v>Internat Sportowy</v>
      </c>
      <c r="J42" s="9" t="str">
        <f>VLOOKUP(B42,'[1]all risk'!$B$2:$H$646,5,FALSE)</f>
        <v>Szczyrk ul. Plażowa 8</v>
      </c>
    </row>
    <row r="43" spans="1:10" ht="16" x14ac:dyDescent="0.2">
      <c r="A43" s="2">
        <v>145</v>
      </c>
      <c r="B43" s="2">
        <v>11</v>
      </c>
      <c r="C43" s="3" t="s">
        <v>123</v>
      </c>
      <c r="D43" s="3" t="s">
        <v>124</v>
      </c>
      <c r="E43" s="3" t="s">
        <v>18</v>
      </c>
      <c r="F43" s="4" t="s">
        <v>82</v>
      </c>
      <c r="G43" s="7">
        <v>72294.98</v>
      </c>
      <c r="I43" s="12" t="str">
        <f>VLOOKUP(B43,'[1]all risk'!$B$2:$H$646,4,FALSE)</f>
        <v>Skocznia Skalite</v>
      </c>
      <c r="J43" s="9" t="str">
        <f>VLOOKUP(B43,'[1]all risk'!$B$2:$H$646,5,FALSE)</f>
        <v>ul. Sportowa 8</v>
      </c>
    </row>
    <row r="44" spans="1:10" ht="16" x14ac:dyDescent="0.2">
      <c r="A44" s="2">
        <v>146</v>
      </c>
      <c r="B44" s="2">
        <v>368</v>
      </c>
      <c r="C44" s="3" t="s">
        <v>125</v>
      </c>
      <c r="D44" s="3" t="s">
        <v>126</v>
      </c>
      <c r="E44" s="3" t="s">
        <v>18</v>
      </c>
      <c r="F44" s="4" t="s">
        <v>127</v>
      </c>
      <c r="G44" s="7">
        <v>320062</v>
      </c>
      <c r="I44" s="12" t="str">
        <f>VLOOKUP(B44,'[1]all risk'!$B$2:$H$646,4,FALSE)</f>
        <v>Wisła Malinka</v>
      </c>
      <c r="J44" s="9" t="str">
        <f>VLOOKUP(B44,'[1]all risk'!$B$2:$H$646,5,FALSE)</f>
        <v>Wisła Malinka 4</v>
      </c>
    </row>
    <row r="45" spans="1:10" ht="16" x14ac:dyDescent="0.2">
      <c r="A45" s="2">
        <v>147</v>
      </c>
      <c r="B45" s="2">
        <v>369</v>
      </c>
      <c r="C45" s="3" t="s">
        <v>128</v>
      </c>
      <c r="D45" s="3" t="s">
        <v>129</v>
      </c>
      <c r="E45" s="3" t="s">
        <v>18</v>
      </c>
      <c r="F45" s="4" t="s">
        <v>127</v>
      </c>
      <c r="G45" s="7">
        <v>333220</v>
      </c>
      <c r="I45" s="12" t="str">
        <f>VLOOKUP(B45,'[1]all risk'!$B$2:$H$646,4,FALSE)</f>
        <v>Wisła Malinka</v>
      </c>
      <c r="J45" s="9" t="str">
        <f>VLOOKUP(B45,'[1]all risk'!$B$2:$H$646,5,FALSE)</f>
        <v>Wisła Malinka 4</v>
      </c>
    </row>
    <row r="46" spans="1:10" ht="16" x14ac:dyDescent="0.2">
      <c r="A46" s="2">
        <v>148</v>
      </c>
      <c r="B46" s="2">
        <v>471</v>
      </c>
      <c r="C46" s="3" t="s">
        <v>130</v>
      </c>
      <c r="D46" s="3" t="s">
        <v>131</v>
      </c>
      <c r="E46" s="3" t="s">
        <v>18</v>
      </c>
      <c r="F46" s="4" t="s">
        <v>102</v>
      </c>
      <c r="G46" s="7">
        <v>552174</v>
      </c>
      <c r="I46" s="12" t="str">
        <f>VLOOKUP(B46,'[1]all risk'!$B$2:$H$646,4,FALSE)</f>
        <v>Kolej linowa Skrzyczne</v>
      </c>
      <c r="J46" s="9" t="str">
        <f>VLOOKUP(B46,'[1]all risk'!$B$2:$H$646,5,FALSE)</f>
        <v>Myśliwska 45</v>
      </c>
    </row>
    <row r="47" spans="1:10" ht="16" x14ac:dyDescent="0.2">
      <c r="A47" s="2">
        <v>149</v>
      </c>
      <c r="B47" s="2">
        <v>8</v>
      </c>
      <c r="C47" s="3" t="s">
        <v>132</v>
      </c>
      <c r="D47" s="3" t="s">
        <v>133</v>
      </c>
      <c r="E47" s="3" t="s">
        <v>18</v>
      </c>
      <c r="F47" s="4" t="s">
        <v>134</v>
      </c>
      <c r="G47" s="7">
        <v>76089.31</v>
      </c>
      <c r="I47" s="12" t="str">
        <f>VLOOKUP(B47,'[1]all risk'!$B$2:$H$646,4,FALSE)</f>
        <v>Kolej linowa Skrzyczne</v>
      </c>
      <c r="J47" s="9" t="str">
        <f>VLOOKUP(B47,'[1]all risk'!$B$2:$H$646,5,FALSE)</f>
        <v>Myśliwska 45</v>
      </c>
    </row>
    <row r="48" spans="1:10" ht="16" x14ac:dyDescent="0.2">
      <c r="A48" s="2">
        <v>150</v>
      </c>
      <c r="B48" s="2">
        <v>7</v>
      </c>
      <c r="C48" s="3" t="s">
        <v>135</v>
      </c>
      <c r="D48" s="3" t="s">
        <v>136</v>
      </c>
      <c r="E48" s="3" t="s">
        <v>18</v>
      </c>
      <c r="F48" s="4" t="s">
        <v>137</v>
      </c>
      <c r="G48" s="7">
        <v>13704.89</v>
      </c>
      <c r="I48" s="12" t="str">
        <f>VLOOKUP(B48,'[1]all risk'!$B$2:$H$646,4,FALSE)</f>
        <v>Kolej linowa Skrzyczne</v>
      </c>
      <c r="J48" s="9" t="str">
        <f>VLOOKUP(B48,'[1]all risk'!$B$2:$H$646,5,FALSE)</f>
        <v>Myśliwska 45</v>
      </c>
    </row>
    <row r="49" spans="1:10" ht="16" x14ac:dyDescent="0.2">
      <c r="A49" s="2">
        <v>151</v>
      </c>
      <c r="B49" s="2">
        <v>733</v>
      </c>
      <c r="C49" s="3" t="s">
        <v>138</v>
      </c>
      <c r="D49" s="3" t="s">
        <v>139</v>
      </c>
      <c r="E49" s="3" t="s">
        <v>18</v>
      </c>
      <c r="F49" s="4" t="s">
        <v>140</v>
      </c>
      <c r="G49" s="7">
        <v>19150</v>
      </c>
      <c r="I49" s="12" t="str">
        <f>VLOOKUP(B49,'[1]all risk'!$B$2:$H$646,4,FALSE)</f>
        <v>Hala Sportowa</v>
      </c>
      <c r="J49" s="9" t="str">
        <f>VLOOKUP(B49,'[1]all risk'!$B$2:$H$646,5,FALSE)</f>
        <v>Szczyrk ul. Plażowa 8</v>
      </c>
    </row>
    <row r="50" spans="1:10" ht="16" x14ac:dyDescent="0.2">
      <c r="A50" s="2">
        <v>152</v>
      </c>
      <c r="B50" s="2">
        <v>936</v>
      </c>
      <c r="C50" s="3" t="s">
        <v>141</v>
      </c>
      <c r="D50" s="3" t="s">
        <v>142</v>
      </c>
      <c r="E50" s="3" t="s">
        <v>18</v>
      </c>
      <c r="F50" s="4" t="s">
        <v>143</v>
      </c>
      <c r="G50" s="7">
        <v>229135.19</v>
      </c>
      <c r="I50" s="12" t="str">
        <f>VLOOKUP(B50,'[1]all risk'!$B$2:$H$646,4,FALSE)</f>
        <v>Internat Sportowy</v>
      </c>
      <c r="J50" s="9" t="str">
        <f>VLOOKUP(B50,'[1]all risk'!$B$2:$H$646,5,FALSE)</f>
        <v>Szczyrk ul. Plażowa 8</v>
      </c>
    </row>
    <row r="51" spans="1:10" ht="16" x14ac:dyDescent="0.2">
      <c r="A51" s="2">
        <v>153</v>
      </c>
      <c r="B51" s="2">
        <v>460</v>
      </c>
      <c r="C51" s="3" t="s">
        <v>144</v>
      </c>
      <c r="D51" s="3" t="s">
        <v>101</v>
      </c>
      <c r="E51" s="3" t="s">
        <v>18</v>
      </c>
      <c r="F51" s="4" t="s">
        <v>145</v>
      </c>
      <c r="G51" s="7">
        <v>23898.880000000001</v>
      </c>
      <c r="I51" s="12" t="str">
        <f>VLOOKUP(B51,'[1]all risk'!$B$2:$H$646,4,FALSE)</f>
        <v>Skocznia Skalite</v>
      </c>
      <c r="J51" s="9" t="str">
        <f>VLOOKUP(B51,'[1]all risk'!$B$2:$H$646,5,FALSE)</f>
        <v>ul. Sportowa 8</v>
      </c>
    </row>
    <row r="52" spans="1:10" ht="16" x14ac:dyDescent="0.2">
      <c r="A52" s="2">
        <v>154</v>
      </c>
      <c r="B52" s="2">
        <v>459</v>
      </c>
      <c r="C52" s="3" t="s">
        <v>146</v>
      </c>
      <c r="D52" s="3" t="s">
        <v>147</v>
      </c>
      <c r="E52" s="3" t="s">
        <v>18</v>
      </c>
      <c r="F52" s="4" t="s">
        <v>145</v>
      </c>
      <c r="G52" s="7">
        <v>180754</v>
      </c>
      <c r="I52" s="12" t="str">
        <f>VLOOKUP(B52,'[1]all risk'!$B$2:$H$646,4,FALSE)</f>
        <v>Skocznia Skalite</v>
      </c>
      <c r="J52" s="9" t="str">
        <f>VLOOKUP(B52,'[1]all risk'!$B$2:$H$646,5,FALSE)</f>
        <v>ul. Sportowa 8</v>
      </c>
    </row>
    <row r="53" spans="1:10" ht="16" x14ac:dyDescent="0.2">
      <c r="A53" s="2">
        <v>155</v>
      </c>
      <c r="B53" s="2">
        <v>763</v>
      </c>
      <c r="C53" s="3" t="s">
        <v>148</v>
      </c>
      <c r="D53" s="3" t="s">
        <v>149</v>
      </c>
      <c r="E53" s="3" t="s">
        <v>18</v>
      </c>
      <c r="F53" s="4" t="s">
        <v>150</v>
      </c>
      <c r="G53" s="7">
        <v>199000</v>
      </c>
      <c r="I53" s="12" t="str">
        <f>VLOOKUP(B53,'[1]all risk'!$B$2:$H$646,4,FALSE)</f>
        <v>Hala Sportowa</v>
      </c>
      <c r="J53" s="9" t="str">
        <f>VLOOKUP(B53,'[1]all risk'!$B$2:$H$646,5,FALSE)</f>
        <v>Szczyrk ul. Plażowa 8</v>
      </c>
    </row>
    <row r="54" spans="1:10" ht="32" x14ac:dyDescent="0.2">
      <c r="A54" s="2">
        <v>156</v>
      </c>
      <c r="B54" s="2">
        <v>18</v>
      </c>
      <c r="C54" s="3" t="s">
        <v>151</v>
      </c>
      <c r="D54" s="3" t="s">
        <v>152</v>
      </c>
      <c r="E54" s="3" t="s">
        <v>18</v>
      </c>
      <c r="F54" s="4" t="s">
        <v>153</v>
      </c>
      <c r="G54" s="7">
        <v>695510</v>
      </c>
      <c r="I54" s="12" t="str">
        <f>VLOOKUP(B54,'[1]all risk'!$B$2:$H$646,4,FALSE)</f>
        <v>Trasy Narciarskie Skrzyczne</v>
      </c>
      <c r="J54" s="9" t="str">
        <f>VLOOKUP(B54,'[1]all risk'!$B$2:$H$646,5,FALSE)</f>
        <v>Myśliwska 45</v>
      </c>
    </row>
    <row r="55" spans="1:10" ht="16" x14ac:dyDescent="0.2">
      <c r="A55" s="2">
        <v>157</v>
      </c>
      <c r="B55" s="2">
        <v>1060</v>
      </c>
      <c r="C55" s="3" t="s">
        <v>154</v>
      </c>
      <c r="D55" s="3" t="s">
        <v>155</v>
      </c>
      <c r="E55" s="3" t="s">
        <v>18</v>
      </c>
      <c r="F55" s="4" t="s">
        <v>97</v>
      </c>
      <c r="G55" s="7">
        <v>97000</v>
      </c>
      <c r="I55" s="12" t="str">
        <f>VLOOKUP(B55,'[1]all risk'!$B$2:$H$646,4,FALSE)</f>
        <v>Kolej linowa Skrzyczne</v>
      </c>
      <c r="J55" s="9" t="str">
        <f>VLOOKUP(B55,'[1]all risk'!$B$2:$H$646,5,FALSE)</f>
        <v>Myśliwska 45</v>
      </c>
    </row>
    <row r="56" spans="1:10" ht="32" x14ac:dyDescent="0.2">
      <c r="A56" s="2">
        <v>158</v>
      </c>
      <c r="B56" s="2">
        <v>17</v>
      </c>
      <c r="C56" s="3" t="s">
        <v>156</v>
      </c>
      <c r="D56" s="3" t="s">
        <v>157</v>
      </c>
      <c r="E56" s="3" t="s">
        <v>18</v>
      </c>
      <c r="F56" s="4" t="s">
        <v>153</v>
      </c>
      <c r="G56" s="7">
        <v>695510</v>
      </c>
      <c r="I56" s="12" t="str">
        <f>VLOOKUP(B56,'[1]all risk'!$B$2:$H$646,4,FALSE)</f>
        <v>Trasy Narciarskie Skrzyczne</v>
      </c>
      <c r="J56" s="9" t="str">
        <f>VLOOKUP(B56,'[1]all risk'!$B$2:$H$646,5,FALSE)</f>
        <v>Myśliwska 45</v>
      </c>
    </row>
    <row r="57" spans="1:10" ht="16" x14ac:dyDescent="0.2">
      <c r="A57" s="2">
        <v>159</v>
      </c>
      <c r="B57" s="2">
        <v>355</v>
      </c>
      <c r="C57" s="3" t="s">
        <v>158</v>
      </c>
      <c r="D57" s="3" t="s">
        <v>159</v>
      </c>
      <c r="E57" s="3" t="s">
        <v>18</v>
      </c>
      <c r="F57" s="4" t="s">
        <v>22</v>
      </c>
      <c r="G57" s="7">
        <v>268561</v>
      </c>
      <c r="I57" s="12" t="str">
        <f>VLOOKUP(B57,'[1]all risk'!$B$2:$H$646,4,FALSE)</f>
        <v>Kubalonka</v>
      </c>
      <c r="J57" s="9" t="str">
        <f>VLOOKUP(B57,'[1]all risk'!$B$2:$H$646,5,FALSE)</f>
        <v>Istebna</v>
      </c>
    </row>
    <row r="58" spans="1:10" ht="16" x14ac:dyDescent="0.2">
      <c r="A58" s="2">
        <v>160</v>
      </c>
      <c r="B58" s="2">
        <v>401</v>
      </c>
      <c r="C58" s="3" t="s">
        <v>160</v>
      </c>
      <c r="D58" s="3" t="s">
        <v>161</v>
      </c>
      <c r="E58" s="3" t="s">
        <v>18</v>
      </c>
      <c r="F58" s="4" t="s">
        <v>25</v>
      </c>
      <c r="G58" s="7">
        <v>589867.71</v>
      </c>
      <c r="I58" s="12" t="str">
        <f>VLOOKUP(B58,'[1]all risk'!$B$2:$H$646,4,FALSE)</f>
        <v>Skocznia Skalite</v>
      </c>
      <c r="J58" s="9" t="str">
        <f>VLOOKUP(B58,'[1]all risk'!$B$2:$H$646,5,FALSE)</f>
        <v>ul. Sportowa 8</v>
      </c>
    </row>
    <row r="59" spans="1:10" ht="16" x14ac:dyDescent="0.2">
      <c r="A59" s="2">
        <v>161</v>
      </c>
      <c r="B59" s="2">
        <v>400</v>
      </c>
      <c r="C59" s="3" t="s">
        <v>162</v>
      </c>
      <c r="D59" s="3" t="s">
        <v>163</v>
      </c>
      <c r="E59" s="3" t="s">
        <v>18</v>
      </c>
      <c r="F59" s="4" t="s">
        <v>25</v>
      </c>
      <c r="G59" s="7">
        <v>762167.51</v>
      </c>
      <c r="I59" s="12" t="str">
        <f>VLOOKUP(B59,'[1]all risk'!$B$2:$H$646,4,FALSE)</f>
        <v>Skocznia Skalite</v>
      </c>
      <c r="J59" s="9" t="str">
        <f>VLOOKUP(B59,'[1]all risk'!$B$2:$H$646,5,FALSE)</f>
        <v>ul. Sportowa 8</v>
      </c>
    </row>
    <row r="60" spans="1:10" ht="16" x14ac:dyDescent="0.2">
      <c r="A60" s="2">
        <v>162</v>
      </c>
      <c r="B60" s="2">
        <v>15</v>
      </c>
      <c r="C60" s="3" t="s">
        <v>164</v>
      </c>
      <c r="D60" s="3" t="s">
        <v>165</v>
      </c>
      <c r="E60" s="3" t="s">
        <v>18</v>
      </c>
      <c r="F60" s="4" t="s">
        <v>166</v>
      </c>
      <c r="G60" s="7">
        <v>64969.09</v>
      </c>
      <c r="I60" s="12" t="str">
        <f>VLOOKUP(B60,'[1]all risk'!$B$2:$H$646,4,FALSE)</f>
        <v>Skocznia Skalite</v>
      </c>
      <c r="J60" s="9" t="str">
        <f>VLOOKUP(B60,'[1]all risk'!$B$2:$H$646,5,FALSE)</f>
        <v>ul. Sportowa 8</v>
      </c>
    </row>
    <row r="61" spans="1:10" ht="16" x14ac:dyDescent="0.2">
      <c r="A61" s="2">
        <v>163</v>
      </c>
      <c r="B61" s="2">
        <v>441</v>
      </c>
      <c r="C61" s="3" t="s">
        <v>167</v>
      </c>
      <c r="D61" s="3" t="s">
        <v>168</v>
      </c>
      <c r="E61" s="3" t="s">
        <v>18</v>
      </c>
      <c r="F61" s="4" t="s">
        <v>169</v>
      </c>
      <c r="G61" s="7">
        <v>184361.52</v>
      </c>
      <c r="I61" s="12" t="str">
        <f>VLOOKUP(B61,'[1]all risk'!$B$2:$H$646,4,FALSE)</f>
        <v>Skocznia Skalite</v>
      </c>
      <c r="J61" s="9" t="str">
        <f>VLOOKUP(B61,'[1]all risk'!$B$2:$H$646,5,FALSE)</f>
        <v>ul. Sportowa 8</v>
      </c>
    </row>
    <row r="62" spans="1:10" ht="16" x14ac:dyDescent="0.2">
      <c r="A62" s="2">
        <v>164</v>
      </c>
      <c r="B62" s="2">
        <v>210</v>
      </c>
      <c r="C62" s="3" t="s">
        <v>170</v>
      </c>
      <c r="D62" s="3" t="s">
        <v>171</v>
      </c>
      <c r="E62" s="3" t="s">
        <v>18</v>
      </c>
      <c r="F62" s="4" t="s">
        <v>172</v>
      </c>
      <c r="G62" s="7">
        <v>8820</v>
      </c>
      <c r="I62" s="12" t="str">
        <f>VLOOKUP(B62,'[1]all risk'!$B$2:$H$646,4,FALSE)</f>
        <v>Internat Sportowy</v>
      </c>
      <c r="J62" s="9" t="str">
        <f>VLOOKUP(B62,'[1]all risk'!$B$2:$H$646,5,FALSE)</f>
        <v>Szczyrk ul. Plażowa 8</v>
      </c>
    </row>
    <row r="63" spans="1:10" ht="16" x14ac:dyDescent="0.2">
      <c r="A63" s="2">
        <v>165</v>
      </c>
      <c r="B63" s="2">
        <v>584</v>
      </c>
      <c r="C63" s="3" t="s">
        <v>173</v>
      </c>
      <c r="D63" s="3" t="s">
        <v>174</v>
      </c>
      <c r="E63" s="3" t="s">
        <v>175</v>
      </c>
      <c r="F63" s="4" t="s">
        <v>33</v>
      </c>
      <c r="G63" s="7">
        <v>38156</v>
      </c>
      <c r="I63" s="12" t="str">
        <f>VLOOKUP(B63,'[1]all risk'!$B$2:$H$646,4,FALSE)</f>
        <v>Hala Sportowa</v>
      </c>
      <c r="J63" s="9" t="str">
        <f>VLOOKUP(B63,'[1]all risk'!$B$2:$H$646,5,FALSE)</f>
        <v>Szczyrk ul. Plażowa 8</v>
      </c>
    </row>
    <row r="64" spans="1:10" ht="16" x14ac:dyDescent="0.2">
      <c r="A64" s="2">
        <v>166</v>
      </c>
      <c r="B64" s="2">
        <v>314</v>
      </c>
      <c r="C64" s="3" t="s">
        <v>176</v>
      </c>
      <c r="D64" s="3" t="s">
        <v>177</v>
      </c>
      <c r="E64" s="3" t="s">
        <v>175</v>
      </c>
      <c r="F64" s="4" t="s">
        <v>178</v>
      </c>
      <c r="G64" s="7">
        <v>3989990.28</v>
      </c>
      <c r="I64" s="12" t="str">
        <f>VLOOKUP(B64,'[1]all risk'!$B$2:$H$646,4,FALSE)</f>
        <v>Hala Sportowa</v>
      </c>
      <c r="J64" s="9" t="str">
        <f>VLOOKUP(B64,'[1]all risk'!$B$2:$H$646,5,FALSE)</f>
        <v>Szczyrk ul. Plażowa 8</v>
      </c>
    </row>
    <row r="65" spans="1:10" ht="32" x14ac:dyDescent="0.2">
      <c r="A65" s="2">
        <v>167</v>
      </c>
      <c r="B65" s="2">
        <v>457</v>
      </c>
      <c r="C65" s="3" t="s">
        <v>179</v>
      </c>
      <c r="D65" s="3" t="s">
        <v>180</v>
      </c>
      <c r="E65" s="3" t="s">
        <v>175</v>
      </c>
      <c r="F65" s="4" t="s">
        <v>181</v>
      </c>
      <c r="G65" s="7">
        <v>70809.149999999994</v>
      </c>
      <c r="I65" s="12" t="str">
        <f>VLOOKUP(B65,'[1]all risk'!$B$2:$H$646,4,FALSE)</f>
        <v>Trasy Narciarskie Skrzyczne</v>
      </c>
      <c r="J65" s="9" t="str">
        <f>VLOOKUP(B65,'[1]all risk'!$B$2:$H$646,5,FALSE)</f>
        <v>Myśliwska 45</v>
      </c>
    </row>
    <row r="66" spans="1:10" ht="16" x14ac:dyDescent="0.2">
      <c r="A66" s="2">
        <v>168</v>
      </c>
      <c r="B66" s="2">
        <v>673</v>
      </c>
      <c r="C66" s="3" t="s">
        <v>182</v>
      </c>
      <c r="D66" s="3" t="s">
        <v>183</v>
      </c>
      <c r="E66" s="3" t="s">
        <v>175</v>
      </c>
      <c r="F66" s="4" t="s">
        <v>19</v>
      </c>
      <c r="G66" s="7">
        <v>19000</v>
      </c>
      <c r="I66" s="12" t="str">
        <f>VLOOKUP(B66,'[1]all risk'!$B$2:$H$646,4,FALSE)</f>
        <v>Kolej linowa Skrzyczne</v>
      </c>
      <c r="J66" s="9" t="str">
        <f>VLOOKUP(B66,'[1]all risk'!$B$2:$H$646,5,FALSE)</f>
        <v>Myśliwska 45</v>
      </c>
    </row>
    <row r="67" spans="1:10" ht="16" x14ac:dyDescent="0.2">
      <c r="A67" s="2">
        <v>169</v>
      </c>
      <c r="B67" s="2">
        <v>211</v>
      </c>
      <c r="C67" s="3" t="s">
        <v>184</v>
      </c>
      <c r="D67" s="3" t="s">
        <v>185</v>
      </c>
      <c r="E67" s="3" t="s">
        <v>175</v>
      </c>
      <c r="F67" s="4" t="s">
        <v>186</v>
      </c>
      <c r="G67" s="7">
        <v>17395.98</v>
      </c>
      <c r="I67" s="12" t="str">
        <f>VLOOKUP(B67,'[1]all risk'!$B$2:$H$646,4,FALSE)</f>
        <v>Internat Sportowy</v>
      </c>
      <c r="J67" s="9" t="str">
        <f>VLOOKUP(B67,'[1]all risk'!$B$2:$H$646,5,FALSE)</f>
        <v>Szczyrk ul. Plażowa 8</v>
      </c>
    </row>
    <row r="68" spans="1:10" ht="16" x14ac:dyDescent="0.2">
      <c r="A68" s="2">
        <v>170</v>
      </c>
      <c r="B68" s="2">
        <v>680</v>
      </c>
      <c r="C68" s="3" t="s">
        <v>187</v>
      </c>
      <c r="D68" s="3" t="s">
        <v>188</v>
      </c>
      <c r="E68" s="3" t="s">
        <v>175</v>
      </c>
      <c r="F68" s="4" t="s">
        <v>19</v>
      </c>
      <c r="G68" s="7">
        <v>140980</v>
      </c>
      <c r="I68" s="12" t="str">
        <f>VLOOKUP(B68,'[1]all risk'!$B$2:$H$646,4,FALSE)</f>
        <v>Kolej linowa Skrzyczne</v>
      </c>
      <c r="J68" s="9" t="str">
        <f>VLOOKUP(B68,'[1]all risk'!$B$2:$H$646,5,FALSE)</f>
        <v>Myśliwska 45</v>
      </c>
    </row>
    <row r="69" spans="1:10" ht="32" x14ac:dyDescent="0.2">
      <c r="A69" s="2">
        <v>171</v>
      </c>
      <c r="B69" s="2">
        <v>736</v>
      </c>
      <c r="C69" s="3" t="s">
        <v>189</v>
      </c>
      <c r="D69" s="3" t="s">
        <v>190</v>
      </c>
      <c r="E69" s="3" t="s">
        <v>175</v>
      </c>
      <c r="F69" s="4" t="s">
        <v>191</v>
      </c>
      <c r="G69" s="7">
        <v>1625138.2</v>
      </c>
      <c r="I69" s="12" t="str">
        <f>VLOOKUP(B69,'[1]all risk'!$B$2:$H$646,4,FALSE)</f>
        <v>Trasy Narciarskie Skrzyczne</v>
      </c>
      <c r="J69" s="9" t="str">
        <f>VLOOKUP(B69,'[1]all risk'!$B$2:$H$646,5,FALSE)</f>
        <v>Myśliwska 45</v>
      </c>
    </row>
    <row r="70" spans="1:10" ht="32" x14ac:dyDescent="0.2">
      <c r="A70" s="2">
        <v>172</v>
      </c>
      <c r="B70" s="2">
        <v>688</v>
      </c>
      <c r="C70" s="3" t="s">
        <v>192</v>
      </c>
      <c r="D70" s="3" t="s">
        <v>193</v>
      </c>
      <c r="E70" s="3" t="s">
        <v>175</v>
      </c>
      <c r="F70" s="4" t="s">
        <v>194</v>
      </c>
      <c r="G70" s="7">
        <v>588852.17000000004</v>
      </c>
      <c r="I70" s="12" t="str">
        <f>VLOOKUP(B70,'[1]all risk'!$B$2:$H$646,4,FALSE)</f>
        <v>Trasy Narciarskie Skrzyczne</v>
      </c>
      <c r="J70" s="9" t="str">
        <f>VLOOKUP(B70,'[1]all risk'!$B$2:$H$646,5,FALSE)</f>
        <v>Myśliwska 45</v>
      </c>
    </row>
    <row r="71" spans="1:10" ht="16" x14ac:dyDescent="0.2">
      <c r="A71" s="2">
        <v>173</v>
      </c>
      <c r="B71" s="2">
        <v>477</v>
      </c>
      <c r="C71" s="3" t="s">
        <v>195</v>
      </c>
      <c r="D71" s="3" t="s">
        <v>196</v>
      </c>
      <c r="E71" s="3" t="s">
        <v>175</v>
      </c>
      <c r="F71" s="4" t="s">
        <v>102</v>
      </c>
      <c r="G71" s="7">
        <v>623339.94999999995</v>
      </c>
      <c r="I71" s="12" t="str">
        <f>VLOOKUP(B71,'[1]all risk'!$B$2:$H$646,4,FALSE)</f>
        <v>Kolej linowa Skrzyczne</v>
      </c>
      <c r="J71" s="9" t="str">
        <f>VLOOKUP(B71,'[1]all risk'!$B$2:$H$646,5,FALSE)</f>
        <v>Myśliwska 45</v>
      </c>
    </row>
    <row r="72" spans="1:10" ht="16" x14ac:dyDescent="0.2">
      <c r="A72" s="2">
        <v>174</v>
      </c>
      <c r="B72" s="2">
        <v>478</v>
      </c>
      <c r="C72" s="3" t="s">
        <v>195</v>
      </c>
      <c r="D72" s="3" t="s">
        <v>197</v>
      </c>
      <c r="E72" s="3" t="s">
        <v>175</v>
      </c>
      <c r="F72" s="4" t="s">
        <v>102</v>
      </c>
      <c r="G72" s="7">
        <v>231430</v>
      </c>
      <c r="I72" s="12" t="str">
        <f>VLOOKUP(B72,'[1]all risk'!$B$2:$H$646,4,FALSE)</f>
        <v>Kolej linowa Skrzyczne</v>
      </c>
      <c r="J72" s="9" t="str">
        <f>VLOOKUP(B72,'[1]all risk'!$B$2:$H$646,5,FALSE)</f>
        <v>Myśliwska 45</v>
      </c>
    </row>
    <row r="73" spans="1:10" ht="16" x14ac:dyDescent="0.2">
      <c r="A73" s="2">
        <v>175</v>
      </c>
      <c r="B73" s="2">
        <v>476</v>
      </c>
      <c r="C73" s="3" t="s">
        <v>198</v>
      </c>
      <c r="D73" s="3" t="s">
        <v>199</v>
      </c>
      <c r="E73" s="3" t="s">
        <v>175</v>
      </c>
      <c r="F73" s="4" t="s">
        <v>102</v>
      </c>
      <c r="G73" s="7">
        <v>3093769.95</v>
      </c>
      <c r="I73" s="12" t="str">
        <f>VLOOKUP(B73,'[1]all risk'!$B$2:$H$646,4,FALSE)</f>
        <v>Kolej linowa Skrzyczne</v>
      </c>
      <c r="J73" s="9" t="str">
        <f>VLOOKUP(B73,'[1]all risk'!$B$2:$H$646,5,FALSE)</f>
        <v>Myśliwska 45</v>
      </c>
    </row>
    <row r="74" spans="1:10" ht="16" x14ac:dyDescent="0.2">
      <c r="A74" s="2">
        <v>176</v>
      </c>
      <c r="B74" s="2">
        <v>813</v>
      </c>
      <c r="C74" s="3" t="s">
        <v>200</v>
      </c>
      <c r="D74" s="3" t="s">
        <v>201</v>
      </c>
      <c r="E74" s="3" t="s">
        <v>175</v>
      </c>
      <c r="F74" s="4" t="s">
        <v>102</v>
      </c>
      <c r="G74" s="7">
        <v>11906230.050000001</v>
      </c>
      <c r="I74" s="12" t="str">
        <f>VLOOKUP(B74,'[1]all risk'!$B$2:$H$646,4,FALSE)</f>
        <v>Kolej linowa Skrzyczne</v>
      </c>
      <c r="J74" s="9" t="str">
        <f>VLOOKUP(B74,'[1]all risk'!$B$2:$H$646,5,FALSE)</f>
        <v>Myśliwska 45</v>
      </c>
    </row>
    <row r="75" spans="1:10" ht="16" x14ac:dyDescent="0.2">
      <c r="A75" s="2">
        <v>177</v>
      </c>
      <c r="B75" s="2">
        <v>675</v>
      </c>
      <c r="C75" s="3" t="s">
        <v>202</v>
      </c>
      <c r="D75" s="3" t="s">
        <v>203</v>
      </c>
      <c r="E75" s="3" t="s">
        <v>175</v>
      </c>
      <c r="F75" s="4" t="s">
        <v>19</v>
      </c>
      <c r="G75" s="7">
        <v>5464680.1399999997</v>
      </c>
      <c r="I75" s="12" t="str">
        <f>VLOOKUP(B75,'[1]all risk'!$B$2:$H$646,4,FALSE)</f>
        <v>Kolej linowa Skrzyczne</v>
      </c>
      <c r="J75" s="9" t="str">
        <f>VLOOKUP(B75,'[1]all risk'!$B$2:$H$646,5,FALSE)</f>
        <v>Myśliwska 45</v>
      </c>
    </row>
    <row r="76" spans="1:10" ht="16" x14ac:dyDescent="0.2">
      <c r="A76" s="2">
        <v>178</v>
      </c>
      <c r="B76" s="2">
        <v>812</v>
      </c>
      <c r="C76" s="3" t="s">
        <v>204</v>
      </c>
      <c r="D76" s="3" t="s">
        <v>205</v>
      </c>
      <c r="E76" s="3" t="s">
        <v>175</v>
      </c>
      <c r="F76" s="4" t="s">
        <v>19</v>
      </c>
      <c r="G76" s="7">
        <v>17666860</v>
      </c>
      <c r="I76" s="12" t="str">
        <f>VLOOKUP(B76,'[1]all risk'!$B$2:$H$646,4,FALSE)</f>
        <v>Kolej linowa Skrzyczne</v>
      </c>
      <c r="J76" s="9" t="str">
        <f>VLOOKUP(B76,'[1]all risk'!$B$2:$H$646,5,FALSE)</f>
        <v>Myśliwska 45</v>
      </c>
    </row>
    <row r="77" spans="1:10" ht="16" x14ac:dyDescent="0.2">
      <c r="A77" s="2">
        <v>179</v>
      </c>
      <c r="B77" s="2">
        <v>1061</v>
      </c>
      <c r="C77" s="3" t="s">
        <v>206</v>
      </c>
      <c r="D77" s="3" t="s">
        <v>207</v>
      </c>
      <c r="E77" s="3" t="s">
        <v>175</v>
      </c>
      <c r="F77" s="4" t="s">
        <v>97</v>
      </c>
      <c r="G77" s="7">
        <v>22090393.75</v>
      </c>
      <c r="I77" s="12" t="str">
        <f>VLOOKUP(B77,'[1]all risk'!$B$2:$H$646,4,FALSE)</f>
        <v>Kolej linowa Skrzyczne</v>
      </c>
      <c r="J77" s="9" t="str">
        <f>VLOOKUP(B77,'[1]all risk'!$B$2:$H$646,5,FALSE)</f>
        <v>Myśliwska 45</v>
      </c>
    </row>
    <row r="78" spans="1:10" ht="16" x14ac:dyDescent="0.2">
      <c r="A78" s="2">
        <v>180</v>
      </c>
      <c r="B78" s="2">
        <v>1062</v>
      </c>
      <c r="C78" s="3" t="s">
        <v>208</v>
      </c>
      <c r="D78" s="3" t="s">
        <v>209</v>
      </c>
      <c r="E78" s="3" t="s">
        <v>175</v>
      </c>
      <c r="F78" s="4" t="s">
        <v>97</v>
      </c>
      <c r="G78" s="7">
        <v>27856969</v>
      </c>
      <c r="I78" s="12" t="str">
        <f>VLOOKUP(B78,'[1]all risk'!$B$2:$H$646,4,FALSE)</f>
        <v>Kolej linowa Skrzyczne</v>
      </c>
      <c r="J78" s="9" t="str">
        <f>VLOOKUP(B78,'[1]all risk'!$B$2:$H$646,5,FALSE)</f>
        <v>Myśliwska 45</v>
      </c>
    </row>
    <row r="79" spans="1:10" ht="16" x14ac:dyDescent="0.2">
      <c r="A79" s="2">
        <v>181</v>
      </c>
      <c r="B79" s="2">
        <v>394</v>
      </c>
      <c r="C79" s="3" t="s">
        <v>210</v>
      </c>
      <c r="D79" s="3" t="s">
        <v>211</v>
      </c>
      <c r="E79" s="3" t="s">
        <v>175</v>
      </c>
      <c r="F79" s="4" t="s">
        <v>25</v>
      </c>
      <c r="G79" s="7">
        <v>338138.68</v>
      </c>
      <c r="I79" s="12" t="str">
        <f>VLOOKUP(B79,'[1]all risk'!$B$2:$H$646,4,FALSE)</f>
        <v>Skocznia Skalite</v>
      </c>
      <c r="J79" s="9" t="str">
        <f>VLOOKUP(B79,'[1]all risk'!$B$2:$H$646,5,FALSE)</f>
        <v>ul. Sportowa 8</v>
      </c>
    </row>
    <row r="80" spans="1:10" ht="16" x14ac:dyDescent="0.2">
      <c r="A80" s="2">
        <v>182</v>
      </c>
      <c r="B80" s="2">
        <v>814</v>
      </c>
      <c r="C80" s="3" t="s">
        <v>212</v>
      </c>
      <c r="D80" s="3" t="s">
        <v>213</v>
      </c>
      <c r="E80" s="3" t="s">
        <v>175</v>
      </c>
      <c r="F80" s="4" t="s">
        <v>25</v>
      </c>
      <c r="G80" s="7">
        <v>3984794.9</v>
      </c>
      <c r="I80" s="12" t="str">
        <f>VLOOKUP(B80,'[1]all risk'!$B$2:$H$646,4,FALSE)</f>
        <v>Skocznia Skalite</v>
      </c>
      <c r="J80" s="9" t="str">
        <f>VLOOKUP(B80,'[1]all risk'!$B$2:$H$646,5,FALSE)</f>
        <v>ul. Sportowa 8</v>
      </c>
    </row>
    <row r="81" spans="1:10" ht="16" x14ac:dyDescent="0.2">
      <c r="A81" s="2">
        <v>183</v>
      </c>
      <c r="B81" s="2">
        <v>395</v>
      </c>
      <c r="C81" s="3" t="s">
        <v>214</v>
      </c>
      <c r="D81" s="3" t="s">
        <v>215</v>
      </c>
      <c r="E81" s="3" t="s">
        <v>175</v>
      </c>
      <c r="F81" s="4" t="s">
        <v>25</v>
      </c>
      <c r="G81" s="7">
        <v>32865962.75</v>
      </c>
      <c r="I81" s="12" t="str">
        <f>VLOOKUP(B81,'[1]all risk'!$B$2:$H$646,4,FALSE)</f>
        <v>Skocznia Skalite</v>
      </c>
      <c r="J81" s="9" t="str">
        <f>VLOOKUP(B81,'[1]all risk'!$B$2:$H$646,5,FALSE)</f>
        <v>ul. Sportowa 8</v>
      </c>
    </row>
    <row r="82" spans="1:10" ht="16" x14ac:dyDescent="0.2">
      <c r="A82" s="2">
        <v>184</v>
      </c>
      <c r="B82" s="2">
        <v>923</v>
      </c>
      <c r="C82" s="3" t="s">
        <v>216</v>
      </c>
      <c r="D82" s="3" t="s">
        <v>217</v>
      </c>
      <c r="E82" s="3" t="s">
        <v>175</v>
      </c>
      <c r="F82" s="4" t="s">
        <v>39</v>
      </c>
      <c r="G82" s="7">
        <v>3622500</v>
      </c>
      <c r="I82" s="12" t="str">
        <f>VLOOKUP(B82,'[1]all risk'!$B$2:$H$646,4,FALSE)</f>
        <v>Skocznia Skalite</v>
      </c>
      <c r="J82" s="9" t="str">
        <f>VLOOKUP(B82,'[1]all risk'!$B$2:$H$646,5,FALSE)</f>
        <v>ul. Sportowa 8</v>
      </c>
    </row>
    <row r="83" spans="1:10" ht="16" x14ac:dyDescent="0.2">
      <c r="A83" s="2">
        <v>185</v>
      </c>
      <c r="B83" s="2">
        <v>1012</v>
      </c>
      <c r="C83" s="3" t="s">
        <v>218</v>
      </c>
      <c r="D83" s="3" t="s">
        <v>219</v>
      </c>
      <c r="E83" s="3" t="s">
        <v>175</v>
      </c>
      <c r="F83" s="4" t="s">
        <v>52</v>
      </c>
      <c r="G83" s="7">
        <v>48978</v>
      </c>
      <c r="I83" s="12" t="str">
        <f>VLOOKUP(B83,'[1]all risk'!$B$2:$H$646,4,FALSE)</f>
        <v>Skocznia Skalite</v>
      </c>
      <c r="J83" s="9" t="str">
        <f>VLOOKUP(B83,'[1]all risk'!$B$2:$H$646,5,FALSE)</f>
        <v>ul. Sportowa 8</v>
      </c>
    </row>
    <row r="84" spans="1:10" ht="16" x14ac:dyDescent="0.2">
      <c r="A84" s="2">
        <v>186</v>
      </c>
      <c r="B84" s="2">
        <v>865</v>
      </c>
      <c r="C84" s="3" t="s">
        <v>220</v>
      </c>
      <c r="D84" s="3" t="s">
        <v>221</v>
      </c>
      <c r="E84" s="3" t="s">
        <v>175</v>
      </c>
      <c r="F84" s="4" t="s">
        <v>9</v>
      </c>
      <c r="G84" s="7">
        <v>393766</v>
      </c>
      <c r="I84" s="12" t="str">
        <f>VLOOKUP(B84,'[1]all risk'!$B$2:$H$646,4,FALSE)</f>
        <v>Skocznia Skalite</v>
      </c>
      <c r="J84" s="9" t="str">
        <f>VLOOKUP(B84,'[1]all risk'!$B$2:$H$646,5,FALSE)</f>
        <v>ul. Sportowa 8</v>
      </c>
    </row>
    <row r="85" spans="1:10" ht="16" x14ac:dyDescent="0.2">
      <c r="A85" s="2">
        <v>187</v>
      </c>
      <c r="B85" s="2">
        <v>585</v>
      </c>
      <c r="C85" s="3" t="s">
        <v>222</v>
      </c>
      <c r="D85" s="3" t="s">
        <v>223</v>
      </c>
      <c r="E85" s="3" t="s">
        <v>175</v>
      </c>
      <c r="F85" s="4" t="s">
        <v>33</v>
      </c>
      <c r="G85" s="7">
        <v>155472</v>
      </c>
      <c r="I85" s="12" t="str">
        <f>VLOOKUP(B85,'[1]all risk'!$B$2:$H$646,4,FALSE)</f>
        <v>Hala Sportowa</v>
      </c>
      <c r="J85" s="9" t="str">
        <f>VLOOKUP(B85,'[1]all risk'!$B$2:$H$646,5,FALSE)</f>
        <v>Szczyrk ul. Plażowa 8</v>
      </c>
    </row>
    <row r="86" spans="1:10" ht="16" x14ac:dyDescent="0.2">
      <c r="A86" s="2">
        <v>188</v>
      </c>
      <c r="B86" s="2">
        <v>28</v>
      </c>
      <c r="C86" s="3" t="s">
        <v>224</v>
      </c>
      <c r="D86" s="3" t="s">
        <v>225</v>
      </c>
      <c r="E86" s="3" t="s">
        <v>175</v>
      </c>
      <c r="F86" s="4" t="s">
        <v>226</v>
      </c>
      <c r="G86" s="7">
        <v>138518.79999999999</v>
      </c>
      <c r="I86" s="12" t="str">
        <f>VLOOKUP(B86,'[1]all risk'!$B$2:$H$646,4,FALSE)</f>
        <v>Hala Sportowa</v>
      </c>
      <c r="J86" s="9" t="str">
        <f>VLOOKUP(B86,'[1]all risk'!$B$2:$H$646,5,FALSE)</f>
        <v>Szczyrk ul. Plażowa 8</v>
      </c>
    </row>
    <row r="87" spans="1:10" ht="16" x14ac:dyDescent="0.2">
      <c r="A87" s="2">
        <v>189</v>
      </c>
      <c r="B87" s="2">
        <v>1100</v>
      </c>
      <c r="C87" s="3" t="s">
        <v>227</v>
      </c>
      <c r="D87" s="3" t="s">
        <v>228</v>
      </c>
      <c r="E87" s="3" t="s">
        <v>175</v>
      </c>
      <c r="F87" s="4" t="s">
        <v>229</v>
      </c>
      <c r="G87" s="7">
        <v>369665</v>
      </c>
      <c r="I87" s="12" t="s">
        <v>6678</v>
      </c>
      <c r="J87" s="9" t="s">
        <v>6679</v>
      </c>
    </row>
    <row r="88" spans="1:10" ht="16" x14ac:dyDescent="0.2">
      <c r="A88" s="2">
        <v>190</v>
      </c>
      <c r="B88" s="2">
        <v>1021</v>
      </c>
      <c r="C88" s="3" t="s">
        <v>230</v>
      </c>
      <c r="D88" s="3" t="s">
        <v>231</v>
      </c>
      <c r="E88" s="3" t="s">
        <v>175</v>
      </c>
      <c r="F88" s="4" t="s">
        <v>52</v>
      </c>
      <c r="G88" s="7">
        <v>146108.04</v>
      </c>
      <c r="I88" s="12" t="str">
        <f>VLOOKUP(B88,'[1]all risk'!$B$2:$H$646,4,FALSE)</f>
        <v>Kubalonka</v>
      </c>
      <c r="J88" s="9" t="str">
        <f>VLOOKUP(B88,'[1]all risk'!$B$2:$H$646,5,FALSE)</f>
        <v>Istebna</v>
      </c>
    </row>
    <row r="89" spans="1:10" ht="16" x14ac:dyDescent="0.2">
      <c r="A89" s="2">
        <v>191</v>
      </c>
      <c r="B89" s="2">
        <v>1086</v>
      </c>
      <c r="C89" s="3" t="s">
        <v>232</v>
      </c>
      <c r="D89" s="3" t="s">
        <v>233</v>
      </c>
      <c r="E89" s="3" t="s">
        <v>175</v>
      </c>
      <c r="F89" s="4" t="s">
        <v>234</v>
      </c>
      <c r="G89" s="7">
        <v>19850</v>
      </c>
      <c r="I89" s="12" t="s">
        <v>1334</v>
      </c>
      <c r="J89" s="9" t="s">
        <v>1335</v>
      </c>
    </row>
    <row r="90" spans="1:10" ht="16" x14ac:dyDescent="0.2">
      <c r="A90" s="2">
        <v>192</v>
      </c>
      <c r="B90" s="2">
        <v>823</v>
      </c>
      <c r="C90" s="3" t="s">
        <v>235</v>
      </c>
      <c r="D90" s="3" t="s">
        <v>236</v>
      </c>
      <c r="E90" s="3" t="s">
        <v>175</v>
      </c>
      <c r="F90" s="4" t="s">
        <v>71</v>
      </c>
      <c r="G90" s="7">
        <v>380422.69</v>
      </c>
      <c r="I90" s="12" t="str">
        <f>VLOOKUP(B90,'[1]all risk'!$B$2:$H$646,4,FALSE)</f>
        <v>Internat Sportowy</v>
      </c>
      <c r="J90" s="9" t="str">
        <f>VLOOKUP(B90,'[1]all risk'!$B$2:$H$646,5,FALSE)</f>
        <v>Szczyrk ul. Plażowa 8</v>
      </c>
    </row>
    <row r="91" spans="1:10" ht="16" x14ac:dyDescent="0.2">
      <c r="A91" s="2">
        <v>193</v>
      </c>
      <c r="B91" s="2">
        <v>1019</v>
      </c>
      <c r="C91" s="3" t="s">
        <v>237</v>
      </c>
      <c r="D91" s="3" t="s">
        <v>238</v>
      </c>
      <c r="E91" s="3" t="s">
        <v>175</v>
      </c>
      <c r="F91" s="4" t="s">
        <v>52</v>
      </c>
      <c r="G91" s="7">
        <v>2434472.2999999998</v>
      </c>
      <c r="I91" s="12" t="str">
        <f>VLOOKUP(B91,'[1]all risk'!$B$2:$H$646,4,FALSE)</f>
        <v>Kolej linowa Skrzyczne</v>
      </c>
      <c r="J91" s="9" t="str">
        <f>VLOOKUP(B91,'[1]all risk'!$B$2:$H$646,5,FALSE)</f>
        <v>Myśliwska 45</v>
      </c>
    </row>
    <row r="92" spans="1:10" ht="16" x14ac:dyDescent="0.2">
      <c r="A92" s="2">
        <v>194</v>
      </c>
      <c r="B92" s="2">
        <v>1020</v>
      </c>
      <c r="C92" s="3" t="s">
        <v>239</v>
      </c>
      <c r="D92" s="3" t="s">
        <v>240</v>
      </c>
      <c r="E92" s="3" t="s">
        <v>175</v>
      </c>
      <c r="F92" s="4" t="s">
        <v>52</v>
      </c>
      <c r="G92" s="7">
        <v>3662648</v>
      </c>
      <c r="I92" s="12" t="str">
        <f>VLOOKUP(B92,'[1]all risk'!$B$2:$H$646,4,FALSE)</f>
        <v>Kolej linowa Skrzyczne</v>
      </c>
      <c r="J92" s="9" t="str">
        <f>VLOOKUP(B92,'[1]all risk'!$B$2:$H$646,5,FALSE)</f>
        <v>Myśliwska 45</v>
      </c>
    </row>
    <row r="93" spans="1:10" ht="16" x14ac:dyDescent="0.2">
      <c r="A93" s="2">
        <v>195</v>
      </c>
      <c r="B93" s="2">
        <v>669</v>
      </c>
      <c r="C93" s="3" t="s">
        <v>241</v>
      </c>
      <c r="D93" s="3" t="s">
        <v>242</v>
      </c>
      <c r="E93" s="3" t="s">
        <v>175</v>
      </c>
      <c r="F93" s="4" t="s">
        <v>19</v>
      </c>
      <c r="G93" s="7">
        <v>125500</v>
      </c>
      <c r="I93" s="12" t="str">
        <f>VLOOKUP(B93,'[1]all risk'!$B$2:$H$646,4,FALSE)</f>
        <v>Wisła Malinka</v>
      </c>
      <c r="J93" s="9" t="str">
        <f>VLOOKUP(B93,'[1]all risk'!$B$2:$H$646,5,FALSE)</f>
        <v>Wisła Malinka 4</v>
      </c>
    </row>
    <row r="94" spans="1:10" ht="16" x14ac:dyDescent="0.2">
      <c r="A94" s="2">
        <v>196</v>
      </c>
      <c r="B94" s="2">
        <v>934</v>
      </c>
      <c r="C94" s="3" t="s">
        <v>243</v>
      </c>
      <c r="D94" s="3" t="s">
        <v>244</v>
      </c>
      <c r="E94" s="3" t="s">
        <v>175</v>
      </c>
      <c r="F94" s="4" t="s">
        <v>114</v>
      </c>
      <c r="G94" s="7">
        <v>8407429.1500000004</v>
      </c>
      <c r="I94" s="12" t="str">
        <f>VLOOKUP(B94,'[1]all risk'!$B$2:$H$646,4,FALSE)</f>
        <v>Kubalonka</v>
      </c>
      <c r="J94" s="9" t="str">
        <f>VLOOKUP(B94,'[1]all risk'!$B$2:$H$646,5,FALSE)</f>
        <v>Istebna</v>
      </c>
    </row>
    <row r="95" spans="1:10" ht="16" x14ac:dyDescent="0.2">
      <c r="A95" s="2">
        <v>197</v>
      </c>
      <c r="B95" s="2">
        <v>19</v>
      </c>
      <c r="C95" s="3" t="s">
        <v>245</v>
      </c>
      <c r="D95" s="3" t="s">
        <v>246</v>
      </c>
      <c r="E95" s="3" t="s">
        <v>175</v>
      </c>
      <c r="F95" s="4" t="s">
        <v>247</v>
      </c>
      <c r="G95" s="7">
        <v>36084.639999999999</v>
      </c>
      <c r="I95" s="12" t="str">
        <f>VLOOKUP(B95,'[1]all risk'!$B$2:$H$646,4,FALSE)</f>
        <v>Kolej linowa Skrzyczne</v>
      </c>
      <c r="J95" s="9" t="str">
        <f>VLOOKUP(B95,'[1]all risk'!$B$2:$H$646,5,FALSE)</f>
        <v>Myśliwska 45</v>
      </c>
    </row>
    <row r="96" spans="1:10" ht="16" x14ac:dyDescent="0.2">
      <c r="A96" s="2">
        <v>198</v>
      </c>
      <c r="B96" s="2">
        <v>1109</v>
      </c>
      <c r="C96" s="3" t="s">
        <v>248</v>
      </c>
      <c r="D96" s="3" t="s">
        <v>249</v>
      </c>
      <c r="E96" s="3" t="s">
        <v>175</v>
      </c>
      <c r="F96" s="4" t="s">
        <v>91</v>
      </c>
      <c r="G96" s="7">
        <v>263610.28999999998</v>
      </c>
      <c r="I96" s="12" t="s">
        <v>1334</v>
      </c>
      <c r="J96" s="9" t="s">
        <v>1335</v>
      </c>
    </row>
    <row r="97" spans="1:10" ht="32" x14ac:dyDescent="0.2">
      <c r="A97" s="2">
        <v>199</v>
      </c>
      <c r="B97" s="2">
        <v>684</v>
      </c>
      <c r="C97" s="3" t="s">
        <v>250</v>
      </c>
      <c r="D97" s="3" t="s">
        <v>251</v>
      </c>
      <c r="E97" s="3" t="s">
        <v>175</v>
      </c>
      <c r="F97" s="4" t="s">
        <v>19</v>
      </c>
      <c r="G97" s="7">
        <v>623080.56999999995</v>
      </c>
      <c r="I97" s="12" t="str">
        <f>VLOOKUP(B97,'[1]all risk'!$B$2:$H$646,4,FALSE)</f>
        <v>Trasy Narciarskie Skrzyczne</v>
      </c>
      <c r="J97" s="9" t="str">
        <f>VLOOKUP(B97,'[1]all risk'!$B$2:$H$646,5,FALSE)</f>
        <v>Myśliwska 45</v>
      </c>
    </row>
    <row r="98" spans="1:10" ht="32" x14ac:dyDescent="0.2">
      <c r="A98" s="2">
        <v>200</v>
      </c>
      <c r="B98" s="2">
        <v>695</v>
      </c>
      <c r="C98" s="3" t="s">
        <v>252</v>
      </c>
      <c r="D98" s="3" t="s">
        <v>253</v>
      </c>
      <c r="E98" s="3" t="s">
        <v>175</v>
      </c>
      <c r="F98" s="4" t="s">
        <v>254</v>
      </c>
      <c r="G98" s="7">
        <v>1371222.44</v>
      </c>
      <c r="I98" s="12" t="str">
        <f>VLOOKUP(B98,'[1]all risk'!$B$2:$H$646,4,FALSE)</f>
        <v>Trasy Narciarskie Skrzyczne</v>
      </c>
      <c r="J98" s="9" t="str">
        <f>VLOOKUP(B98,'[1]all risk'!$B$2:$H$646,5,FALSE)</f>
        <v>Myśliwska 45</v>
      </c>
    </row>
    <row r="99" spans="1:10" ht="32" x14ac:dyDescent="0.2">
      <c r="A99" s="2">
        <v>201</v>
      </c>
      <c r="B99" s="2">
        <v>931</v>
      </c>
      <c r="C99" s="3" t="s">
        <v>255</v>
      </c>
      <c r="D99" s="3" t="s">
        <v>256</v>
      </c>
      <c r="E99" s="3" t="s">
        <v>175</v>
      </c>
      <c r="F99" s="4" t="s">
        <v>39</v>
      </c>
      <c r="G99" s="7">
        <v>1491225.59</v>
      </c>
      <c r="I99" s="12" t="str">
        <f>VLOOKUP(B99,'[1]all risk'!$B$2:$H$646,4,FALSE)</f>
        <v>Trasy Narciarskie Skrzyczne</v>
      </c>
      <c r="J99" s="9" t="str">
        <f>VLOOKUP(B99,'[1]all risk'!$B$2:$H$646,5,FALSE)</f>
        <v>Myśliwska 45</v>
      </c>
    </row>
    <row r="100" spans="1:10" ht="32" x14ac:dyDescent="0.2">
      <c r="A100" s="2">
        <v>202</v>
      </c>
      <c r="B100" s="2">
        <v>27</v>
      </c>
      <c r="C100" s="3" t="s">
        <v>257</v>
      </c>
      <c r="D100" s="3" t="s">
        <v>258</v>
      </c>
      <c r="E100" s="3" t="s">
        <v>175</v>
      </c>
      <c r="F100" s="4" t="s">
        <v>259</v>
      </c>
      <c r="G100" s="7">
        <v>2908941</v>
      </c>
      <c r="I100" s="12" t="str">
        <f>VLOOKUP(B100,'[1]all risk'!$B$2:$H$646,4,FALSE)</f>
        <v>Trasy Narciarskie Skrzyczne</v>
      </c>
      <c r="J100" s="9" t="str">
        <f>VLOOKUP(B100,'[1]all risk'!$B$2:$H$646,5,FALSE)</f>
        <v>Myśliwska 45</v>
      </c>
    </row>
    <row r="101" spans="1:10" ht="16" x14ac:dyDescent="0.2">
      <c r="A101" s="2">
        <v>203</v>
      </c>
      <c r="B101" s="2">
        <v>824</v>
      </c>
      <c r="C101" s="3" t="s">
        <v>260</v>
      </c>
      <c r="D101" s="3" t="s">
        <v>261</v>
      </c>
      <c r="E101" s="3" t="s">
        <v>175</v>
      </c>
      <c r="F101" s="4" t="s">
        <v>71</v>
      </c>
      <c r="G101" s="7">
        <v>2964167.64</v>
      </c>
      <c r="I101" s="12" t="str">
        <f>VLOOKUP(B101,'[1]all risk'!$B$2:$H$646,4,FALSE)</f>
        <v>Kubalonka</v>
      </c>
      <c r="J101" s="9" t="str">
        <f>VLOOKUP(B101,'[1]all risk'!$B$2:$H$646,5,FALSE)</f>
        <v>Istebna</v>
      </c>
    </row>
    <row r="102" spans="1:10" ht="16" x14ac:dyDescent="0.2">
      <c r="A102" s="2">
        <v>204</v>
      </c>
      <c r="B102" s="2">
        <v>825</v>
      </c>
      <c r="C102" s="3" t="s">
        <v>262</v>
      </c>
      <c r="D102" s="3" t="s">
        <v>263</v>
      </c>
      <c r="E102" s="3" t="s">
        <v>175</v>
      </c>
      <c r="F102" s="4" t="s">
        <v>71</v>
      </c>
      <c r="G102" s="7">
        <v>3389571.87</v>
      </c>
      <c r="I102" s="12" t="str">
        <f>VLOOKUP(B102,'[1]all risk'!$B$2:$H$646,4,FALSE)</f>
        <v>Kubalonka</v>
      </c>
      <c r="J102" s="9" t="str">
        <f>VLOOKUP(B102,'[1]all risk'!$B$2:$H$646,5,FALSE)</f>
        <v>Istebna</v>
      </c>
    </row>
    <row r="103" spans="1:10" ht="16" x14ac:dyDescent="0.2">
      <c r="A103" s="2">
        <v>205</v>
      </c>
      <c r="B103" s="2">
        <v>608</v>
      </c>
      <c r="C103" s="3" t="s">
        <v>264</v>
      </c>
      <c r="D103" s="3" t="s">
        <v>265</v>
      </c>
      <c r="E103" s="3" t="s">
        <v>175</v>
      </c>
      <c r="F103" s="4" t="s">
        <v>266</v>
      </c>
      <c r="G103" s="7">
        <v>25429.91</v>
      </c>
      <c r="I103" s="12" t="str">
        <f>VLOOKUP(B103,'[1]all risk'!$B$2:$H$646,4,FALSE)</f>
        <v>Skocznia Skalite</v>
      </c>
      <c r="J103" s="9" t="str">
        <f>VLOOKUP(B103,'[1]all risk'!$B$2:$H$646,5,FALSE)</f>
        <v>ul. Sportowa 8</v>
      </c>
    </row>
    <row r="104" spans="1:10" ht="16" x14ac:dyDescent="0.2">
      <c r="A104" s="2">
        <v>206</v>
      </c>
      <c r="B104" s="2">
        <v>370</v>
      </c>
      <c r="C104" s="3" t="s">
        <v>267</v>
      </c>
      <c r="D104" s="3" t="s">
        <v>268</v>
      </c>
      <c r="E104" s="3" t="s">
        <v>175</v>
      </c>
      <c r="F104" s="4" t="s">
        <v>127</v>
      </c>
      <c r="G104" s="7">
        <v>38902275.460000001</v>
      </c>
      <c r="I104" s="12" t="str">
        <f>VLOOKUP(B104,'[1]all risk'!$B$2:$H$646,4,FALSE)</f>
        <v>Wisła Malinka</v>
      </c>
      <c r="J104" s="9" t="str">
        <f>VLOOKUP(B104,'[1]all risk'!$B$2:$H$646,5,FALSE)</f>
        <v>Wisła Malinka 4</v>
      </c>
    </row>
    <row r="105" spans="1:10" ht="16" x14ac:dyDescent="0.2">
      <c r="A105" s="2">
        <v>207</v>
      </c>
      <c r="B105" s="2">
        <v>926</v>
      </c>
      <c r="C105" s="3" t="s">
        <v>269</v>
      </c>
      <c r="D105" s="3" t="s">
        <v>270</v>
      </c>
      <c r="E105" s="3" t="s">
        <v>175</v>
      </c>
      <c r="F105" s="4" t="s">
        <v>39</v>
      </c>
      <c r="G105" s="7">
        <v>552152.19999999995</v>
      </c>
      <c r="I105" s="12" t="str">
        <f>VLOOKUP(B105,'[1]all risk'!$B$2:$H$646,4,FALSE)</f>
        <v>Kubalonka</v>
      </c>
      <c r="J105" s="9" t="str">
        <f>VLOOKUP(B105,'[1]all risk'!$B$2:$H$646,5,FALSE)</f>
        <v>Istebna</v>
      </c>
    </row>
    <row r="106" spans="1:10" ht="16" x14ac:dyDescent="0.2">
      <c r="A106" s="2">
        <v>208</v>
      </c>
      <c r="B106" s="2">
        <v>928</v>
      </c>
      <c r="C106" s="3" t="s">
        <v>271</v>
      </c>
      <c r="D106" s="3" t="s">
        <v>272</v>
      </c>
      <c r="E106" s="3" t="s">
        <v>175</v>
      </c>
      <c r="F106" s="4" t="s">
        <v>39</v>
      </c>
      <c r="G106" s="7">
        <v>2915885.73</v>
      </c>
      <c r="I106" s="12" t="str">
        <f>VLOOKUP(B106,'[1]all risk'!$B$2:$H$646,4,FALSE)</f>
        <v>Kubalonka</v>
      </c>
      <c r="J106" s="9" t="str">
        <f>VLOOKUP(B106,'[1]all risk'!$B$2:$H$646,5,FALSE)</f>
        <v>Istebna</v>
      </c>
    </row>
    <row r="107" spans="1:10" ht="16" x14ac:dyDescent="0.2">
      <c r="A107" s="2">
        <v>209</v>
      </c>
      <c r="B107" s="2">
        <v>927</v>
      </c>
      <c r="C107" s="3" t="s">
        <v>273</v>
      </c>
      <c r="D107" s="3" t="s">
        <v>274</v>
      </c>
      <c r="E107" s="3" t="s">
        <v>175</v>
      </c>
      <c r="F107" s="4" t="s">
        <v>39</v>
      </c>
      <c r="G107" s="7">
        <v>490962.07</v>
      </c>
      <c r="I107" s="12" t="str">
        <f>VLOOKUP(B107,'[1]all risk'!$B$2:$H$646,4,FALSE)</f>
        <v>Kubalonka</v>
      </c>
      <c r="J107" s="9" t="str">
        <f>VLOOKUP(B107,'[1]all risk'!$B$2:$H$646,5,FALSE)</f>
        <v>Istebna</v>
      </c>
    </row>
    <row r="108" spans="1:10" ht="16" x14ac:dyDescent="0.2">
      <c r="A108" s="2">
        <v>210</v>
      </c>
      <c r="B108" s="2">
        <v>356</v>
      </c>
      <c r="C108" s="3" t="s">
        <v>275</v>
      </c>
      <c r="D108" s="3" t="s">
        <v>276</v>
      </c>
      <c r="E108" s="3" t="s">
        <v>175</v>
      </c>
      <c r="F108" s="4" t="s">
        <v>22</v>
      </c>
      <c r="G108" s="7">
        <v>5284737.97</v>
      </c>
      <c r="I108" s="12" t="str">
        <f>VLOOKUP(B108,'[1]all risk'!$B$2:$H$646,4,FALSE)</f>
        <v>Kubalonka</v>
      </c>
      <c r="J108" s="9" t="str">
        <f>VLOOKUP(B108,'[1]all risk'!$B$2:$H$646,5,FALSE)</f>
        <v>Istebna</v>
      </c>
    </row>
    <row r="109" spans="1:10" ht="16" x14ac:dyDescent="0.2">
      <c r="A109" s="2">
        <v>211</v>
      </c>
      <c r="B109" s="2">
        <v>358</v>
      </c>
      <c r="C109" s="3" t="s">
        <v>277</v>
      </c>
      <c r="D109" s="3" t="s">
        <v>278</v>
      </c>
      <c r="E109" s="3" t="s">
        <v>175</v>
      </c>
      <c r="F109" s="4" t="s">
        <v>279</v>
      </c>
      <c r="G109" s="7">
        <v>42517</v>
      </c>
      <c r="I109" s="12" t="str">
        <f>VLOOKUP(B109,'[1]all risk'!$B$2:$H$646,4,FALSE)</f>
        <v>Kubalonka</v>
      </c>
      <c r="J109" s="9" t="str">
        <f>VLOOKUP(B109,'[1]all risk'!$B$2:$H$646,5,FALSE)</f>
        <v>Istebna</v>
      </c>
    </row>
    <row r="110" spans="1:10" ht="16" x14ac:dyDescent="0.2">
      <c r="A110" s="2">
        <v>212</v>
      </c>
      <c r="B110" s="2">
        <v>451</v>
      </c>
      <c r="C110" s="3" t="s">
        <v>280</v>
      </c>
      <c r="D110" s="3" t="s">
        <v>281</v>
      </c>
      <c r="E110" s="3" t="s">
        <v>175</v>
      </c>
      <c r="F110" s="4" t="s">
        <v>282</v>
      </c>
      <c r="G110" s="7">
        <v>12140</v>
      </c>
      <c r="I110" s="12" t="str">
        <f>VLOOKUP(B110,'[1]all risk'!$B$2:$H$646,4,FALSE)</f>
        <v>Kolej linowa Skrzyczne</v>
      </c>
      <c r="J110" s="9" t="str">
        <f>VLOOKUP(B110,'[1]all risk'!$B$2:$H$646,5,FALSE)</f>
        <v>Myśliwska 45</v>
      </c>
    </row>
    <row r="111" spans="1:10" ht="16" x14ac:dyDescent="0.2">
      <c r="A111" s="2">
        <v>213</v>
      </c>
      <c r="B111" s="2">
        <v>691</v>
      </c>
      <c r="C111" s="3" t="s">
        <v>283</v>
      </c>
      <c r="D111" s="3" t="s">
        <v>284</v>
      </c>
      <c r="E111" s="3" t="s">
        <v>175</v>
      </c>
      <c r="F111" s="4" t="s">
        <v>194</v>
      </c>
      <c r="G111" s="7">
        <v>56232</v>
      </c>
      <c r="I111" s="12" t="str">
        <f>VLOOKUP(B111,'[1]all risk'!$B$2:$H$646,4,FALSE)</f>
        <v>Hala Sportowa</v>
      </c>
      <c r="J111" s="9" t="str">
        <f>VLOOKUP(B111,'[1]all risk'!$B$2:$H$646,5,FALSE)</f>
        <v>Szczyrk ul. Plażowa 8</v>
      </c>
    </row>
    <row r="112" spans="1:10" ht="16" x14ac:dyDescent="0.2">
      <c r="A112" s="2">
        <v>214</v>
      </c>
      <c r="B112" s="2">
        <v>764</v>
      </c>
      <c r="C112" s="3" t="s">
        <v>285</v>
      </c>
      <c r="D112" s="3" t="s">
        <v>286</v>
      </c>
      <c r="E112" s="3" t="s">
        <v>175</v>
      </c>
      <c r="F112" s="4" t="s">
        <v>150</v>
      </c>
      <c r="G112" s="7">
        <v>2721459.35</v>
      </c>
      <c r="I112" s="12" t="str">
        <f>VLOOKUP(B112,'[1]all risk'!$B$2:$H$646,4,FALSE)</f>
        <v>Skocznia Skalite</v>
      </c>
      <c r="J112" s="9" t="str">
        <f>VLOOKUP(B112,'[1]all risk'!$B$2:$H$646,5,FALSE)</f>
        <v>ul. Sportowa 8</v>
      </c>
    </row>
    <row r="113" spans="1:10" ht="16" x14ac:dyDescent="0.2">
      <c r="A113" s="2">
        <v>215</v>
      </c>
      <c r="B113" s="2">
        <v>707</v>
      </c>
      <c r="C113" s="3" t="s">
        <v>287</v>
      </c>
      <c r="D113" s="3" t="s">
        <v>288</v>
      </c>
      <c r="E113" s="3" t="s">
        <v>175</v>
      </c>
      <c r="F113" s="4" t="s">
        <v>254</v>
      </c>
      <c r="G113" s="7">
        <v>2285100</v>
      </c>
      <c r="I113" s="12" t="str">
        <f>VLOOKUP(B113,'[1]all risk'!$B$2:$H$646,4,FALSE)</f>
        <v>Skocznia Skalite</v>
      </c>
      <c r="J113" s="9" t="str">
        <f>VLOOKUP(B113,'[1]all risk'!$B$2:$H$646,5,FALSE)</f>
        <v>ul. Sportowa 8</v>
      </c>
    </row>
    <row r="114" spans="1:10" ht="32" x14ac:dyDescent="0.2">
      <c r="A114" s="2">
        <v>216</v>
      </c>
      <c r="B114" s="2">
        <v>475</v>
      </c>
      <c r="C114" s="3" t="s">
        <v>289</v>
      </c>
      <c r="D114" s="3" t="s">
        <v>290</v>
      </c>
      <c r="E114" s="3" t="s">
        <v>175</v>
      </c>
      <c r="F114" s="4" t="s">
        <v>102</v>
      </c>
      <c r="G114" s="7">
        <v>231183.11</v>
      </c>
      <c r="I114" s="12" t="str">
        <f>VLOOKUP(B114,'[1]all risk'!$B$2:$H$646,4,FALSE)</f>
        <v>Trasy Narciarskie Skrzyczne</v>
      </c>
      <c r="J114" s="9" t="str">
        <f>VLOOKUP(B114,'[1]all risk'!$B$2:$H$646,5,FALSE)</f>
        <v>Myśliwska 45</v>
      </c>
    </row>
    <row r="115" spans="1:10" ht="32" x14ac:dyDescent="0.2">
      <c r="A115" s="2">
        <v>217</v>
      </c>
      <c r="B115" s="2">
        <v>469</v>
      </c>
      <c r="C115" s="3" t="s">
        <v>291</v>
      </c>
      <c r="D115" s="3" t="s">
        <v>292</v>
      </c>
      <c r="E115" s="3" t="s">
        <v>175</v>
      </c>
      <c r="F115" s="4" t="s">
        <v>102</v>
      </c>
      <c r="G115" s="7">
        <v>71057.23</v>
      </c>
      <c r="I115" s="12" t="str">
        <f>VLOOKUP(B115,'[1]all risk'!$B$2:$H$646,4,FALSE)</f>
        <v>Trasy Narciarskie Skrzyczne</v>
      </c>
      <c r="J115" s="9" t="str">
        <f>VLOOKUP(B115,'[1]all risk'!$B$2:$H$646,5,FALSE)</f>
        <v>Myśliwska 45</v>
      </c>
    </row>
    <row r="116" spans="1:10" ht="32" x14ac:dyDescent="0.2">
      <c r="A116" s="2">
        <v>218</v>
      </c>
      <c r="B116" s="2">
        <v>468</v>
      </c>
      <c r="C116" s="3" t="s">
        <v>293</v>
      </c>
      <c r="D116" s="3" t="s">
        <v>294</v>
      </c>
      <c r="E116" s="3" t="s">
        <v>175</v>
      </c>
      <c r="F116" s="4" t="s">
        <v>102</v>
      </c>
      <c r="G116" s="7">
        <v>27847.34</v>
      </c>
      <c r="I116" s="12" t="str">
        <f>VLOOKUP(B116,'[1]all risk'!$B$2:$H$646,4,FALSE)</f>
        <v>Trasy Narciarskie Skrzyczne</v>
      </c>
      <c r="J116" s="9" t="str">
        <f>VLOOKUP(B116,'[1]all risk'!$B$2:$H$646,5,FALSE)</f>
        <v>Myśliwska 45</v>
      </c>
    </row>
    <row r="117" spans="1:10" ht="32" x14ac:dyDescent="0.2">
      <c r="A117" s="2">
        <v>219</v>
      </c>
      <c r="B117" s="2">
        <v>932</v>
      </c>
      <c r="C117" s="3" t="s">
        <v>295</v>
      </c>
      <c r="D117" s="3" t="s">
        <v>296</v>
      </c>
      <c r="E117" s="3" t="s">
        <v>175</v>
      </c>
      <c r="F117" s="4" t="s">
        <v>39</v>
      </c>
      <c r="G117" s="7">
        <v>1222242.69</v>
      </c>
      <c r="I117" s="12" t="str">
        <f>VLOOKUP(B117,'[1]all risk'!$B$2:$H$646,4,FALSE)</f>
        <v>Trasy Narciarskie Skrzyczne</v>
      </c>
      <c r="J117" s="9" t="str">
        <f>VLOOKUP(B117,'[1]all risk'!$B$2:$H$646,5,FALSE)</f>
        <v>Myśliwska 45</v>
      </c>
    </row>
    <row r="118" spans="1:10" ht="32" x14ac:dyDescent="0.2">
      <c r="A118" s="2">
        <v>220</v>
      </c>
      <c r="B118" s="2">
        <v>1085</v>
      </c>
      <c r="C118" s="3" t="s">
        <v>297</v>
      </c>
      <c r="D118" s="3" t="s">
        <v>298</v>
      </c>
      <c r="E118" s="3" t="s">
        <v>175</v>
      </c>
      <c r="F118" s="4" t="s">
        <v>234</v>
      </c>
      <c r="G118" s="7">
        <v>716988.25</v>
      </c>
      <c r="I118" s="12" t="s">
        <v>6680</v>
      </c>
      <c r="J118" s="9" t="s">
        <v>1338</v>
      </c>
    </row>
    <row r="119" spans="1:10" ht="16" x14ac:dyDescent="0.2">
      <c r="A119" s="2">
        <v>221</v>
      </c>
      <c r="B119" s="2">
        <v>458</v>
      </c>
      <c r="C119" s="3" t="s">
        <v>299</v>
      </c>
      <c r="D119" s="3" t="s">
        <v>300</v>
      </c>
      <c r="E119" s="3" t="s">
        <v>175</v>
      </c>
      <c r="F119" s="4" t="s">
        <v>181</v>
      </c>
      <c r="G119" s="7">
        <v>169942.68</v>
      </c>
      <c r="I119" s="12" t="str">
        <f>VLOOKUP(B119,'[1]all risk'!$B$2:$H$646,4,FALSE)</f>
        <v>Skocznia Skalite</v>
      </c>
      <c r="J119" s="9" t="str">
        <f>VLOOKUP(B119,'[1]all risk'!$B$2:$H$646,5,FALSE)</f>
        <v>ul. Sportowa 8</v>
      </c>
    </row>
    <row r="120" spans="1:10" ht="16" x14ac:dyDescent="0.2">
      <c r="A120" s="2">
        <v>222</v>
      </c>
      <c r="B120" s="2">
        <v>359</v>
      </c>
      <c r="C120" s="3" t="s">
        <v>301</v>
      </c>
      <c r="D120" s="3" t="s">
        <v>302</v>
      </c>
      <c r="E120" s="3" t="s">
        <v>175</v>
      </c>
      <c r="F120" s="4" t="s">
        <v>303</v>
      </c>
      <c r="G120" s="7">
        <v>466743.27</v>
      </c>
      <c r="I120" s="12" t="str">
        <f>VLOOKUP(B120,'[1]all risk'!$B$2:$H$646,4,FALSE)</f>
        <v>Kolej linowa Skrzyczne</v>
      </c>
      <c r="J120" s="9" t="str">
        <f>VLOOKUP(B120,'[1]all risk'!$B$2:$H$646,5,FALSE)</f>
        <v>Myśliwska 45</v>
      </c>
    </row>
    <row r="121" spans="1:10" ht="16" x14ac:dyDescent="0.2">
      <c r="A121" s="2">
        <v>223</v>
      </c>
      <c r="B121" s="2">
        <v>1082</v>
      </c>
      <c r="C121" s="3" t="s">
        <v>304</v>
      </c>
      <c r="D121" s="3" t="s">
        <v>305</v>
      </c>
      <c r="E121" s="3" t="s">
        <v>175</v>
      </c>
      <c r="F121" s="4" t="s">
        <v>306</v>
      </c>
      <c r="G121" s="7">
        <v>19055983.760000002</v>
      </c>
      <c r="I121" s="12" t="str">
        <f>VLOOKUP(B121,'[1]all risk'!$B$2:$H$646,4,FALSE)</f>
        <v>Wisla Malinka</v>
      </c>
      <c r="J121" s="9" t="str">
        <f>VLOOKUP(B121,'[1]all risk'!$B$2:$H$646,5,FALSE)</f>
        <v>Wisła Malinka 4</v>
      </c>
    </row>
    <row r="122" spans="1:10" ht="16" x14ac:dyDescent="0.2">
      <c r="A122" s="2">
        <v>224</v>
      </c>
      <c r="B122" s="2">
        <v>1081</v>
      </c>
      <c r="C122" s="3" t="s">
        <v>307</v>
      </c>
      <c r="D122" s="3" t="s">
        <v>308</v>
      </c>
      <c r="E122" s="3" t="s">
        <v>175</v>
      </c>
      <c r="F122" s="4" t="s">
        <v>306</v>
      </c>
      <c r="G122" s="7">
        <v>2720898.68</v>
      </c>
      <c r="I122" s="12" t="str">
        <f>VLOOKUP(B122,'[1]all risk'!$B$2:$H$646,4,FALSE)</f>
        <v>Wisla Malinka</v>
      </c>
      <c r="J122" s="9" t="str">
        <f>VLOOKUP(B122,'[1]all risk'!$B$2:$H$646,5,FALSE)</f>
        <v>Wisła Malinka 4</v>
      </c>
    </row>
    <row r="123" spans="1:10" ht="16" x14ac:dyDescent="0.2">
      <c r="A123" s="2">
        <v>225</v>
      </c>
      <c r="B123" s="2">
        <v>689</v>
      </c>
      <c r="C123" s="3" t="s">
        <v>309</v>
      </c>
      <c r="D123" s="3" t="s">
        <v>310</v>
      </c>
      <c r="E123" s="3" t="s">
        <v>175</v>
      </c>
      <c r="F123" s="4" t="s">
        <v>194</v>
      </c>
      <c r="G123" s="7">
        <v>25428.5</v>
      </c>
      <c r="I123" s="12" t="str">
        <f>VLOOKUP(B123,'[1]all risk'!$B$2:$H$646,4,FALSE)</f>
        <v>Internat Sportowy</v>
      </c>
      <c r="J123" s="9" t="str">
        <f>VLOOKUP(B123,'[1]all risk'!$B$2:$H$646,5,FALSE)</f>
        <v>Szczyrk ul. Plażowa 8</v>
      </c>
    </row>
    <row r="124" spans="1:10" ht="16" x14ac:dyDescent="0.2">
      <c r="A124" s="2">
        <v>226</v>
      </c>
      <c r="B124" s="2">
        <v>604</v>
      </c>
      <c r="C124" s="3" t="s">
        <v>311</v>
      </c>
      <c r="D124" s="3" t="s">
        <v>312</v>
      </c>
      <c r="E124" s="3" t="s">
        <v>175</v>
      </c>
      <c r="F124" s="4" t="s">
        <v>313</v>
      </c>
      <c r="G124" s="7">
        <v>483405.77</v>
      </c>
      <c r="I124" s="12" t="str">
        <f>VLOOKUP(B124,'[1]all risk'!$B$2:$H$646,4,FALSE)</f>
        <v>Kolej linowa Skrzyczne</v>
      </c>
      <c r="J124" s="9" t="str">
        <f>VLOOKUP(B124,'[1]all risk'!$B$2:$H$646,5,FALSE)</f>
        <v>Myśliwska 45</v>
      </c>
    </row>
    <row r="125" spans="1:10" ht="32" x14ac:dyDescent="0.2">
      <c r="A125" s="2">
        <v>227</v>
      </c>
      <c r="B125" s="2">
        <v>815</v>
      </c>
      <c r="C125" s="3" t="s">
        <v>314</v>
      </c>
      <c r="D125" s="3" t="s">
        <v>315</v>
      </c>
      <c r="E125" s="3" t="s">
        <v>175</v>
      </c>
      <c r="F125" s="4" t="s">
        <v>313</v>
      </c>
      <c r="G125" s="7">
        <v>956044</v>
      </c>
      <c r="I125" s="12" t="str">
        <f>VLOOKUP(B125,'[1]all risk'!$B$2:$H$646,4,FALSE)</f>
        <v>Trasy Narciarskie Skrzyczne</v>
      </c>
      <c r="J125" s="9" t="str">
        <f>VLOOKUP(B125,'[1]all risk'!$B$2:$H$646,5,FALSE)</f>
        <v>Myśliwska 45</v>
      </c>
    </row>
    <row r="126" spans="1:10" ht="32" x14ac:dyDescent="0.2">
      <c r="A126" s="2">
        <v>228</v>
      </c>
      <c r="B126" s="2">
        <v>701</v>
      </c>
      <c r="C126" s="3" t="s">
        <v>316</v>
      </c>
      <c r="D126" s="3" t="s">
        <v>317</v>
      </c>
      <c r="E126" s="3" t="s">
        <v>175</v>
      </c>
      <c r="F126" s="4" t="s">
        <v>254</v>
      </c>
      <c r="G126" s="7">
        <v>81341.460000000006</v>
      </c>
      <c r="I126" s="12" t="str">
        <f>VLOOKUP(B126,'[1]all risk'!$B$2:$H$646,4,FALSE)</f>
        <v>Trasy Narciarskie Skrzyczne</v>
      </c>
      <c r="J126" s="9" t="str">
        <f>VLOOKUP(B126,'[1]all risk'!$B$2:$H$646,5,FALSE)</f>
        <v>Myśliwska 45</v>
      </c>
    </row>
    <row r="127" spans="1:10" ht="16" x14ac:dyDescent="0.2">
      <c r="A127" s="2">
        <v>229</v>
      </c>
      <c r="B127" s="2">
        <v>728</v>
      </c>
      <c r="C127" s="3" t="s">
        <v>318</v>
      </c>
      <c r="D127" s="3" t="s">
        <v>319</v>
      </c>
      <c r="E127" s="3" t="s">
        <v>175</v>
      </c>
      <c r="F127" s="4" t="s">
        <v>320</v>
      </c>
      <c r="G127" s="7">
        <v>1532383</v>
      </c>
      <c r="I127" s="12" t="str">
        <f>VLOOKUP(B127,'[1]all risk'!$B$2:$H$646,4,FALSE)</f>
        <v>Kolej linowa Skrzyczne</v>
      </c>
      <c r="J127" s="9" t="str">
        <f>VLOOKUP(B127,'[1]all risk'!$B$2:$H$646,5,FALSE)</f>
        <v>Myśliwska 45</v>
      </c>
    </row>
    <row r="128" spans="1:10" ht="16" x14ac:dyDescent="0.2">
      <c r="A128" s="2">
        <v>230</v>
      </c>
      <c r="B128" s="2">
        <v>761</v>
      </c>
      <c r="C128" s="3" t="s">
        <v>321</v>
      </c>
      <c r="D128" s="3" t="s">
        <v>322</v>
      </c>
      <c r="E128" s="3" t="s">
        <v>175</v>
      </c>
      <c r="F128" s="4" t="s">
        <v>323</v>
      </c>
      <c r="G128" s="7">
        <v>220200</v>
      </c>
      <c r="I128" s="12" t="str">
        <f>VLOOKUP(B128,'[1]all risk'!$B$2:$H$646,4,FALSE)</f>
        <v>Kolej linowa Skrzyczne</v>
      </c>
      <c r="J128" s="9" t="str">
        <f>VLOOKUP(B128,'[1]all risk'!$B$2:$H$646,5,FALSE)</f>
        <v>Myśliwska 45</v>
      </c>
    </row>
    <row r="129" spans="1:10" ht="16" x14ac:dyDescent="0.2">
      <c r="A129" s="2">
        <v>231</v>
      </c>
      <c r="B129" s="2">
        <v>1054</v>
      </c>
      <c r="C129" s="3" t="s">
        <v>324</v>
      </c>
      <c r="D129" s="3" t="s">
        <v>325</v>
      </c>
      <c r="E129" s="3" t="s">
        <v>175</v>
      </c>
      <c r="F129" s="4" t="s">
        <v>36</v>
      </c>
      <c r="G129" s="7">
        <v>1018500</v>
      </c>
      <c r="I129" s="12" t="str">
        <f>VLOOKUP(B129,'[1]all risk'!$B$2:$H$646,4,FALSE)</f>
        <v>Kolej linowa Skrzyczne</v>
      </c>
      <c r="J129" s="9" t="str">
        <f>VLOOKUP(B129,'[1]all risk'!$B$2:$H$646,5,FALSE)</f>
        <v>Myśliwska 45</v>
      </c>
    </row>
    <row r="130" spans="1:10" ht="16" x14ac:dyDescent="0.2">
      <c r="A130" s="2">
        <v>232</v>
      </c>
      <c r="B130" s="2">
        <v>435</v>
      </c>
      <c r="C130" s="3" t="s">
        <v>326</v>
      </c>
      <c r="D130" s="3" t="s">
        <v>327</v>
      </c>
      <c r="E130" s="3" t="s">
        <v>328</v>
      </c>
      <c r="F130" s="4" t="s">
        <v>169</v>
      </c>
      <c r="G130" s="7">
        <v>697646</v>
      </c>
      <c r="I130" s="12" t="str">
        <f>VLOOKUP(B130,'[1]all risk'!$B$2:$H$646,4,FALSE)</f>
        <v>Skocznia Skalite</v>
      </c>
      <c r="J130" s="9" t="str">
        <f>VLOOKUP(B130,'[1]all risk'!$B$2:$H$646,5,FALSE)</f>
        <v>ul. Sportowa 8</v>
      </c>
    </row>
    <row r="131" spans="1:10" ht="16" x14ac:dyDescent="0.2">
      <c r="A131" s="2">
        <v>233</v>
      </c>
      <c r="B131" s="2">
        <v>925</v>
      </c>
      <c r="C131" s="3" t="s">
        <v>329</v>
      </c>
      <c r="D131" s="3" t="s">
        <v>330</v>
      </c>
      <c r="E131" s="3" t="s">
        <v>328</v>
      </c>
      <c r="F131" s="4" t="s">
        <v>39</v>
      </c>
      <c r="G131" s="7">
        <v>349000</v>
      </c>
      <c r="I131" s="12" t="str">
        <f>VLOOKUP(B131,'[1]all risk'!$B$2:$H$646,4,FALSE)</f>
        <v>Skocznia Skalite</v>
      </c>
      <c r="J131" s="9" t="str">
        <f>VLOOKUP(B131,'[1]all risk'!$B$2:$H$646,5,FALSE)</f>
        <v>ul. Sportowa 8</v>
      </c>
    </row>
    <row r="132" spans="1:10" ht="16" x14ac:dyDescent="0.2">
      <c r="A132" s="2">
        <v>234</v>
      </c>
      <c r="B132" s="2">
        <v>589</v>
      </c>
      <c r="C132" s="3" t="s">
        <v>331</v>
      </c>
      <c r="D132" s="3" t="s">
        <v>332</v>
      </c>
      <c r="E132" s="3" t="s">
        <v>328</v>
      </c>
      <c r="F132" s="4" t="s">
        <v>33</v>
      </c>
      <c r="G132" s="7">
        <v>108000</v>
      </c>
      <c r="I132" s="12" t="str">
        <f>VLOOKUP(B132,'[1]all risk'!$B$2:$H$646,4,FALSE)</f>
        <v>Internat Sportowy</v>
      </c>
      <c r="J132" s="9" t="str">
        <f>VLOOKUP(B132,'[1]all risk'!$B$2:$H$646,5,FALSE)</f>
        <v>Szczyrk ul. Plażowa 8</v>
      </c>
    </row>
    <row r="133" spans="1:10" ht="16" x14ac:dyDescent="0.2">
      <c r="A133" s="2">
        <v>235</v>
      </c>
      <c r="B133" s="2">
        <v>371</v>
      </c>
      <c r="C133" s="3" t="s">
        <v>333</v>
      </c>
      <c r="D133" s="3" t="s">
        <v>334</v>
      </c>
      <c r="E133" s="3" t="s">
        <v>328</v>
      </c>
      <c r="F133" s="4" t="s">
        <v>127</v>
      </c>
      <c r="G133" s="7">
        <v>247538</v>
      </c>
      <c r="I133" s="12" t="str">
        <f>VLOOKUP(B133,'[1]all risk'!$B$2:$H$646,4,FALSE)</f>
        <v>Wisła Malinka</v>
      </c>
      <c r="J133" s="9" t="str">
        <f>VLOOKUP(B133,'[1]all risk'!$B$2:$H$646,5,FALSE)</f>
        <v>Wisła Malinka 4</v>
      </c>
    </row>
    <row r="134" spans="1:10" ht="16" x14ac:dyDescent="0.2">
      <c r="A134" s="2">
        <v>236</v>
      </c>
      <c r="B134" s="2">
        <v>810</v>
      </c>
      <c r="C134" s="3" t="s">
        <v>335</v>
      </c>
      <c r="D134" s="3" t="s">
        <v>336</v>
      </c>
      <c r="E134" s="3" t="s">
        <v>328</v>
      </c>
      <c r="F134" s="4" t="s">
        <v>337</v>
      </c>
      <c r="G134" s="7">
        <v>422088.46</v>
      </c>
      <c r="I134" s="12" t="str">
        <f>VLOOKUP(B134,'[1]all risk'!$B$2:$H$646,4,FALSE)</f>
        <v>Internat Sportowy</v>
      </c>
      <c r="J134" s="9" t="str">
        <f>VLOOKUP(B134,'[1]all risk'!$B$2:$H$646,5,FALSE)</f>
        <v>Szczyrk ul. Plażowa 8</v>
      </c>
    </row>
    <row r="135" spans="1:10" ht="16" x14ac:dyDescent="0.2">
      <c r="A135" s="2">
        <v>237</v>
      </c>
      <c r="B135" s="2">
        <v>1088</v>
      </c>
      <c r="C135" s="3" t="s">
        <v>338</v>
      </c>
      <c r="D135" s="3" t="s">
        <v>339</v>
      </c>
      <c r="E135" s="3" t="s">
        <v>328</v>
      </c>
      <c r="F135" s="4" t="s">
        <v>340</v>
      </c>
      <c r="G135" s="7">
        <v>195118.4</v>
      </c>
      <c r="I135" s="12" t="s">
        <v>1333</v>
      </c>
      <c r="J135" s="9" t="s">
        <v>1327</v>
      </c>
    </row>
    <row r="136" spans="1:10" ht="16" x14ac:dyDescent="0.2">
      <c r="A136" s="2">
        <v>238</v>
      </c>
      <c r="B136" s="2">
        <v>309</v>
      </c>
      <c r="C136" s="3" t="s">
        <v>341</v>
      </c>
      <c r="D136" s="3" t="s">
        <v>342</v>
      </c>
      <c r="E136" s="3" t="s">
        <v>328</v>
      </c>
      <c r="F136" s="4" t="s">
        <v>42</v>
      </c>
      <c r="G136" s="7">
        <v>48678</v>
      </c>
      <c r="I136" s="12" t="str">
        <f>VLOOKUP(B136,'[1]all risk'!$B$2:$H$646,4,FALSE)</f>
        <v>Hala Sportowa</v>
      </c>
      <c r="J136" s="9" t="str">
        <f>VLOOKUP(B136,'[1]all risk'!$B$2:$H$646,5,FALSE)</f>
        <v>Szczyrk ul. Plażowa 8</v>
      </c>
    </row>
    <row r="137" spans="1:10" ht="32" x14ac:dyDescent="0.2">
      <c r="A137" s="2">
        <v>239</v>
      </c>
      <c r="B137" s="2">
        <v>914</v>
      </c>
      <c r="C137" s="3" t="s">
        <v>343</v>
      </c>
      <c r="D137" s="3" t="s">
        <v>344</v>
      </c>
      <c r="E137" s="3" t="s">
        <v>345</v>
      </c>
      <c r="F137" s="4" t="s">
        <v>39</v>
      </c>
      <c r="G137" s="7">
        <v>20911.8</v>
      </c>
      <c r="I137" s="12" t="str">
        <f>VLOOKUP(B137,'[1]all risk'!$B$2:$H$646,4,FALSE)</f>
        <v>Gastronomia Jaworzyna</v>
      </c>
      <c r="J137" s="9" t="str">
        <f>VLOOKUP(B137,'[1]all risk'!$B$2:$H$646,5,FALSE)</f>
        <v>stacja pośrednia przy Myśliwskiej 45</v>
      </c>
    </row>
    <row r="138" spans="1:10" ht="16" x14ac:dyDescent="0.2">
      <c r="A138" s="2">
        <v>240</v>
      </c>
      <c r="B138" s="2">
        <v>929</v>
      </c>
      <c r="C138" s="3" t="s">
        <v>346</v>
      </c>
      <c r="D138" s="3" t="s">
        <v>347</v>
      </c>
      <c r="E138" s="3" t="s">
        <v>345</v>
      </c>
      <c r="F138" s="4" t="s">
        <v>39</v>
      </c>
      <c r="G138" s="7">
        <v>20245.669999999998</v>
      </c>
      <c r="I138" s="12" t="str">
        <f>VLOOKUP(B138,'[1]all risk'!$B$2:$H$646,4,FALSE)</f>
        <v>Internat Sportowy</v>
      </c>
      <c r="J138" s="9" t="str">
        <f>VLOOKUP(B138,'[1]all risk'!$B$2:$H$646,5,FALSE)</f>
        <v>Szczyrk ul. Plażowa 8</v>
      </c>
    </row>
    <row r="139" spans="1:10" ht="16" x14ac:dyDescent="0.2">
      <c r="A139" s="2">
        <v>241</v>
      </c>
      <c r="B139" s="2">
        <v>1053</v>
      </c>
      <c r="C139" s="3" t="s">
        <v>348</v>
      </c>
      <c r="D139" s="3" t="s">
        <v>349</v>
      </c>
      <c r="E139" s="3" t="s">
        <v>345</v>
      </c>
      <c r="F139" s="4" t="s">
        <v>350</v>
      </c>
      <c r="G139" s="7">
        <v>1103987</v>
      </c>
      <c r="I139" s="12" t="str">
        <f>VLOOKUP(B139,'[1]all risk'!$B$2:$H$646,4,FALSE)</f>
        <v>Internat Sportowy</v>
      </c>
      <c r="J139" s="9" t="str">
        <f>VLOOKUP(B139,'[1]all risk'!$B$2:$H$646,5,FALSE)</f>
        <v>Szczyrk ul. Plażowa 8</v>
      </c>
    </row>
    <row r="140" spans="1:10" ht="16" x14ac:dyDescent="0.2">
      <c r="A140" s="2">
        <v>242</v>
      </c>
      <c r="B140" s="2">
        <v>777</v>
      </c>
      <c r="C140" s="3" t="s">
        <v>351</v>
      </c>
      <c r="D140" s="3" t="s">
        <v>352</v>
      </c>
      <c r="E140" s="3" t="s">
        <v>345</v>
      </c>
      <c r="F140" s="4" t="s">
        <v>55</v>
      </c>
      <c r="G140" s="7">
        <v>460000</v>
      </c>
      <c r="I140" s="12" t="str">
        <f>VLOOKUP(B140,'[1]all risk'!$B$2:$H$646,4,FALSE)</f>
        <v>Administracja</v>
      </c>
      <c r="J140" s="9" t="str">
        <f>VLOOKUP(B140,'[1]all risk'!$B$2:$H$646,5,FALSE)</f>
        <v>Szczyrk ul. Plażowa 8</v>
      </c>
    </row>
    <row r="141" spans="1:10" ht="16" x14ac:dyDescent="0.2">
      <c r="A141" s="2">
        <v>243</v>
      </c>
      <c r="B141" s="2">
        <v>754</v>
      </c>
      <c r="C141" s="3" t="s">
        <v>353</v>
      </c>
      <c r="D141" s="3" t="s">
        <v>354</v>
      </c>
      <c r="E141" s="3" t="s">
        <v>345</v>
      </c>
      <c r="F141" s="4" t="s">
        <v>323</v>
      </c>
      <c r="G141" s="7">
        <v>344677</v>
      </c>
      <c r="I141" s="12" t="str">
        <f>VLOOKUP(B141,'[1]all risk'!$B$2:$H$646,4,FALSE)</f>
        <v>Hala Sportowa</v>
      </c>
      <c r="J141" s="9" t="str">
        <f>VLOOKUP(B141,'[1]all risk'!$B$2:$H$646,5,FALSE)</f>
        <v>Szczyrk ul. Plażowa 8</v>
      </c>
    </row>
    <row r="142" spans="1:10" ht="16" x14ac:dyDescent="0.2">
      <c r="A142" s="2">
        <v>244</v>
      </c>
      <c r="B142" s="2">
        <v>1084</v>
      </c>
      <c r="C142" s="3" t="s">
        <v>355</v>
      </c>
      <c r="D142" s="3" t="s">
        <v>356</v>
      </c>
      <c r="E142" s="3" t="s">
        <v>345</v>
      </c>
      <c r="F142" s="4" t="s">
        <v>357</v>
      </c>
      <c r="G142" s="7">
        <v>2065800</v>
      </c>
      <c r="I142" s="12" t="s">
        <v>1334</v>
      </c>
      <c r="J142" s="9" t="s">
        <v>1335</v>
      </c>
    </row>
    <row r="143" spans="1:10" ht="16" x14ac:dyDescent="0.2">
      <c r="A143" s="2">
        <v>245</v>
      </c>
      <c r="B143" s="2">
        <v>630</v>
      </c>
      <c r="C143" s="3" t="s">
        <v>358</v>
      </c>
      <c r="D143" s="3" t="s">
        <v>359</v>
      </c>
      <c r="E143" s="3" t="s">
        <v>345</v>
      </c>
      <c r="F143" s="4" t="s">
        <v>360</v>
      </c>
      <c r="G143" s="7">
        <v>12250</v>
      </c>
      <c r="I143" s="12" t="str">
        <f>VLOOKUP(B143,'[1]all risk'!$B$2:$H$646,4,FALSE)</f>
        <v>Gastronomia</v>
      </c>
      <c r="J143" s="9" t="str">
        <f>VLOOKUP(B143,'[1]all risk'!$B$2:$H$646,5,FALSE)</f>
        <v>Szczyrk ul. Plażowa 8</v>
      </c>
    </row>
    <row r="144" spans="1:10" ht="32" x14ac:dyDescent="0.2">
      <c r="A144" s="2">
        <v>246</v>
      </c>
      <c r="B144" s="2">
        <v>915</v>
      </c>
      <c r="C144" s="3" t="s">
        <v>361</v>
      </c>
      <c r="D144" s="3" t="s">
        <v>362</v>
      </c>
      <c r="E144" s="3" t="s">
        <v>345</v>
      </c>
      <c r="F144" s="4" t="s">
        <v>39</v>
      </c>
      <c r="G144" s="7">
        <v>28300</v>
      </c>
      <c r="I144" s="12" t="str">
        <f>VLOOKUP(B144,'[1]all risk'!$B$2:$H$646,4,FALSE)</f>
        <v>Gastronomia Jaworzyna</v>
      </c>
      <c r="J144" s="9" t="str">
        <f>VLOOKUP(B144,'[1]all risk'!$B$2:$H$646,5,FALSE)</f>
        <v>stacja pośrednia przy Myśliwskiej 45</v>
      </c>
    </row>
    <row r="145" spans="1:10" ht="16" x14ac:dyDescent="0.2">
      <c r="A145" s="2">
        <v>247</v>
      </c>
      <c r="B145" s="2">
        <v>731</v>
      </c>
      <c r="C145" s="3" t="s">
        <v>363</v>
      </c>
      <c r="D145" s="3" t="s">
        <v>364</v>
      </c>
      <c r="E145" s="3" t="s">
        <v>345</v>
      </c>
      <c r="F145" s="4" t="s">
        <v>140</v>
      </c>
      <c r="G145" s="7">
        <v>25968</v>
      </c>
      <c r="I145" s="12" t="str">
        <f>VLOOKUP(B145,'[1]all risk'!$B$2:$H$646,4,FALSE)</f>
        <v>Gastronomia</v>
      </c>
      <c r="J145" s="9" t="str">
        <f>VLOOKUP(B145,'[1]all risk'!$B$2:$H$646,5,FALSE)</f>
        <v>Szczyrk ul. Plażowa 8</v>
      </c>
    </row>
    <row r="146" spans="1:10" ht="32" x14ac:dyDescent="0.2">
      <c r="A146" s="2">
        <v>248</v>
      </c>
      <c r="B146" s="2">
        <v>1066</v>
      </c>
      <c r="C146" s="3" t="s">
        <v>365</v>
      </c>
      <c r="D146" s="3" t="s">
        <v>366</v>
      </c>
      <c r="E146" s="3" t="s">
        <v>345</v>
      </c>
      <c r="F146" s="4" t="s">
        <v>306</v>
      </c>
      <c r="G146" s="7">
        <v>48374.74</v>
      </c>
      <c r="I146" s="12" t="str">
        <f>VLOOKUP(B146,'[1]all risk'!$B$2:$H$646,4,FALSE)</f>
        <v>Gastronomia Jaworzyna</v>
      </c>
      <c r="J146" s="9" t="str">
        <f>VLOOKUP(B146,'[1]all risk'!$B$2:$H$646,5,FALSE)</f>
        <v>stacja pośrednia przy Myśliwskiej 45</v>
      </c>
    </row>
    <row r="147" spans="1:10" ht="16" x14ac:dyDescent="0.2">
      <c r="A147" s="2">
        <v>249</v>
      </c>
      <c r="B147" s="2">
        <v>483</v>
      </c>
      <c r="C147" s="3" t="s">
        <v>367</v>
      </c>
      <c r="D147" s="3" t="s">
        <v>368</v>
      </c>
      <c r="E147" s="3" t="s">
        <v>345</v>
      </c>
      <c r="F147" s="4" t="s">
        <v>369</v>
      </c>
      <c r="G147" s="7">
        <v>6000</v>
      </c>
      <c r="I147" s="12" t="str">
        <f>VLOOKUP(B147,'[1]all risk'!$B$2:$H$646,4,FALSE)</f>
        <v>Kolej linowa Skrzyczne</v>
      </c>
      <c r="J147" s="9" t="str">
        <f>VLOOKUP(B147,'[1]all risk'!$B$2:$H$646,5,FALSE)</f>
        <v>Myśliwska 45</v>
      </c>
    </row>
    <row r="148" spans="1:10" ht="16" x14ac:dyDescent="0.2">
      <c r="A148" s="2">
        <v>250</v>
      </c>
      <c r="B148" s="2">
        <v>486</v>
      </c>
      <c r="C148" s="3" t="s">
        <v>370</v>
      </c>
      <c r="D148" s="3" t="s">
        <v>371</v>
      </c>
      <c r="E148" s="3" t="s">
        <v>345</v>
      </c>
      <c r="F148" s="4" t="s">
        <v>372</v>
      </c>
      <c r="G148" s="7">
        <v>7100</v>
      </c>
      <c r="I148" s="12" t="str">
        <f>VLOOKUP(B148,'[1]all risk'!$B$2:$H$646,4,FALSE)</f>
        <v>Gastronomia</v>
      </c>
      <c r="J148" s="9" t="str">
        <f>VLOOKUP(B148,'[1]all risk'!$B$2:$H$646,5,FALSE)</f>
        <v>Szczyrk ul. Plażowa 8</v>
      </c>
    </row>
    <row r="149" spans="1:10" ht="16" x14ac:dyDescent="0.2">
      <c r="A149" s="2">
        <v>251</v>
      </c>
      <c r="B149" s="2">
        <v>40</v>
      </c>
      <c r="C149" s="3" t="s">
        <v>373</v>
      </c>
      <c r="D149" s="3" t="s">
        <v>374</v>
      </c>
      <c r="E149" s="3" t="s">
        <v>345</v>
      </c>
      <c r="F149" s="4" t="s">
        <v>375</v>
      </c>
      <c r="G149" s="7">
        <v>803.94</v>
      </c>
      <c r="I149" s="12" t="str">
        <f>VLOOKUP(B149,'[1]all risk'!$B$2:$H$646,4,FALSE)</f>
        <v>Kolej linowa Skrzyczne</v>
      </c>
      <c r="J149" s="9" t="str">
        <f>VLOOKUP(B149,'[1]all risk'!$B$2:$H$646,5,FALSE)</f>
        <v>Myśliwska 45</v>
      </c>
    </row>
    <row r="150" spans="1:10" ht="16" x14ac:dyDescent="0.2">
      <c r="A150" s="2">
        <v>252</v>
      </c>
      <c r="B150" s="2">
        <v>453</v>
      </c>
      <c r="C150" s="3" t="s">
        <v>376</v>
      </c>
      <c r="D150" s="3" t="s">
        <v>377</v>
      </c>
      <c r="E150" s="3" t="s">
        <v>345</v>
      </c>
      <c r="F150" s="4" t="s">
        <v>378</v>
      </c>
      <c r="G150" s="7">
        <v>34900</v>
      </c>
      <c r="I150" s="12" t="str">
        <f>VLOOKUP(B150,'[1]all risk'!$B$2:$H$646,4,FALSE)</f>
        <v>Gastronomia</v>
      </c>
      <c r="J150" s="9" t="str">
        <f>VLOOKUP(B150,'[1]all risk'!$B$2:$H$646,5,FALSE)</f>
        <v>Szczyrk ul. Plażowa 8</v>
      </c>
    </row>
    <row r="151" spans="1:10" ht="16" x14ac:dyDescent="0.2">
      <c r="A151" s="2">
        <v>253</v>
      </c>
      <c r="B151" s="2">
        <v>693</v>
      </c>
      <c r="C151" s="3" t="s">
        <v>379</v>
      </c>
      <c r="D151" s="3" t="s">
        <v>380</v>
      </c>
      <c r="E151" s="3" t="s">
        <v>345</v>
      </c>
      <c r="F151" s="4" t="s">
        <v>254</v>
      </c>
      <c r="G151" s="7">
        <v>47100</v>
      </c>
      <c r="I151" s="12" t="str">
        <f>VLOOKUP(B151,'[1]all risk'!$B$2:$H$646,4,FALSE)</f>
        <v>Gastronomia</v>
      </c>
      <c r="J151" s="9" t="str">
        <f>VLOOKUP(B151,'[1]all risk'!$B$2:$H$646,5,FALSE)</f>
        <v>Szczyrk ul. Plażowa 8</v>
      </c>
    </row>
    <row r="152" spans="1:10" ht="16" x14ac:dyDescent="0.2">
      <c r="A152" s="2">
        <v>254</v>
      </c>
      <c r="B152" s="2">
        <v>1089</v>
      </c>
      <c r="C152" s="3" t="s">
        <v>381</v>
      </c>
      <c r="D152" s="3" t="s">
        <v>382</v>
      </c>
      <c r="E152" s="3" t="s">
        <v>345</v>
      </c>
      <c r="F152" s="4" t="s">
        <v>340</v>
      </c>
      <c r="G152" s="7">
        <v>42114</v>
      </c>
      <c r="I152" s="12" t="s">
        <v>1336</v>
      </c>
      <c r="J152" s="9" t="s">
        <v>1337</v>
      </c>
    </row>
    <row r="153" spans="1:10" ht="16" x14ac:dyDescent="0.2">
      <c r="A153" s="2">
        <v>255</v>
      </c>
      <c r="B153" s="2">
        <v>1083</v>
      </c>
      <c r="C153" s="3" t="s">
        <v>383</v>
      </c>
      <c r="D153" s="3" t="s">
        <v>384</v>
      </c>
      <c r="E153" s="3" t="s">
        <v>345</v>
      </c>
      <c r="F153" s="4" t="s">
        <v>385</v>
      </c>
      <c r="G153" s="7">
        <v>12100</v>
      </c>
      <c r="I153" s="12" t="s">
        <v>1339</v>
      </c>
      <c r="J153" s="9" t="s">
        <v>1338</v>
      </c>
    </row>
    <row r="154" spans="1:10" ht="16" x14ac:dyDescent="0.2">
      <c r="A154" s="2">
        <v>256</v>
      </c>
      <c r="B154" s="2">
        <v>614</v>
      </c>
      <c r="C154" s="3" t="s">
        <v>386</v>
      </c>
      <c r="D154" s="3" t="s">
        <v>387</v>
      </c>
      <c r="E154" s="3" t="s">
        <v>345</v>
      </c>
      <c r="F154" s="4" t="s">
        <v>266</v>
      </c>
      <c r="G154" s="7">
        <v>10495</v>
      </c>
      <c r="I154" s="12" t="str">
        <f>VLOOKUP(B154,'[1]all risk'!$B$2:$H$646,4,FALSE)</f>
        <v>Skocznia Skalite</v>
      </c>
      <c r="J154" s="9" t="str">
        <f>VLOOKUP(B154,'[1]all risk'!$B$2:$H$646,5,FALSE)</f>
        <v>ul. Sportowa 8</v>
      </c>
    </row>
    <row r="155" spans="1:10" ht="16" x14ac:dyDescent="0.2">
      <c r="A155" s="2">
        <v>257</v>
      </c>
      <c r="B155" s="2">
        <v>613</v>
      </c>
      <c r="C155" s="3" t="s">
        <v>388</v>
      </c>
      <c r="D155" s="3" t="s">
        <v>389</v>
      </c>
      <c r="E155" s="3" t="s">
        <v>345</v>
      </c>
      <c r="F155" s="4" t="s">
        <v>266</v>
      </c>
      <c r="G155" s="7">
        <v>20796</v>
      </c>
      <c r="I155" s="12" t="str">
        <f>VLOOKUP(B155,'[1]all risk'!$B$2:$H$646,4,FALSE)</f>
        <v>Skocznia Skalite</v>
      </c>
      <c r="J155" s="9" t="str">
        <f>VLOOKUP(B155,'[1]all risk'!$B$2:$H$646,5,FALSE)</f>
        <v>ul. Sportowa 8</v>
      </c>
    </row>
    <row r="156" spans="1:10" ht="16" x14ac:dyDescent="0.2">
      <c r="A156" s="2">
        <v>259</v>
      </c>
      <c r="B156" s="2">
        <v>981</v>
      </c>
      <c r="C156" s="3" t="s">
        <v>393</v>
      </c>
      <c r="D156" s="3" t="s">
        <v>394</v>
      </c>
      <c r="E156" s="3" t="s">
        <v>345</v>
      </c>
      <c r="F156" s="4" t="s">
        <v>395</v>
      </c>
      <c r="G156" s="7">
        <v>23510</v>
      </c>
      <c r="I156" s="12" t="str">
        <f>VLOOKUP(B156,'[1]all risk'!$B$2:$H$646,4,FALSE)</f>
        <v>Kubalonka</v>
      </c>
      <c r="J156" s="9" t="str">
        <f>VLOOKUP(B156,'[1]all risk'!$B$2:$H$646,5,FALSE)</f>
        <v>Istebna</v>
      </c>
    </row>
    <row r="157" spans="1:10" ht="16" x14ac:dyDescent="0.2">
      <c r="A157" s="2">
        <v>260</v>
      </c>
      <c r="B157" s="2">
        <v>722</v>
      </c>
      <c r="C157" s="3" t="s">
        <v>396</v>
      </c>
      <c r="D157" s="3" t="s">
        <v>397</v>
      </c>
      <c r="E157" s="3" t="s">
        <v>345</v>
      </c>
      <c r="F157" s="4" t="s">
        <v>11</v>
      </c>
      <c r="G157" s="7">
        <v>45000</v>
      </c>
      <c r="I157" s="12" t="str">
        <f>VLOOKUP(B157,'[1]all risk'!$B$2:$H$646,4,FALSE)</f>
        <v>Hala Sportowa</v>
      </c>
      <c r="J157" s="9" t="str">
        <f>VLOOKUP(B157,'[1]all risk'!$B$2:$H$646,5,FALSE)</f>
        <v>Szczyrk ul. Plażowa 8</v>
      </c>
    </row>
    <row r="158" spans="1:10" ht="32" x14ac:dyDescent="0.2">
      <c r="A158" s="2">
        <v>261</v>
      </c>
      <c r="B158" s="2">
        <v>38</v>
      </c>
      <c r="C158" s="3" t="s">
        <v>398</v>
      </c>
      <c r="D158" s="3" t="s">
        <v>399</v>
      </c>
      <c r="E158" s="3" t="s">
        <v>345</v>
      </c>
      <c r="F158" s="4" t="s">
        <v>375</v>
      </c>
      <c r="G158" s="7">
        <v>1522</v>
      </c>
      <c r="I158" s="12" t="str">
        <f>VLOOKUP(B158,'[1]all risk'!$B$2:$H$646,4,FALSE)</f>
        <v>Trasy Narciarskie Skrzyczne</v>
      </c>
      <c r="J158" s="9" t="str">
        <f>VLOOKUP(B158,'[1]all risk'!$B$2:$H$646,5,FALSE)</f>
        <v>Myśliwska 45</v>
      </c>
    </row>
    <row r="159" spans="1:10" ht="16" x14ac:dyDescent="0.2">
      <c r="A159" s="2">
        <v>262</v>
      </c>
      <c r="B159" s="2">
        <v>36</v>
      </c>
      <c r="C159" s="3" t="s">
        <v>400</v>
      </c>
      <c r="D159" s="3" t="s">
        <v>401</v>
      </c>
      <c r="E159" s="3" t="s">
        <v>345</v>
      </c>
      <c r="F159" s="4" t="s">
        <v>402</v>
      </c>
      <c r="G159" s="7">
        <v>7040.27</v>
      </c>
      <c r="I159" s="12" t="str">
        <f>VLOOKUP(B159,'[1]all risk'!$B$2:$H$646,4,FALSE)</f>
        <v>Kolej linowa Skrzyczne</v>
      </c>
      <c r="J159" s="9" t="str">
        <f>VLOOKUP(B159,'[1]all risk'!$B$2:$H$646,5,FALSE)</f>
        <v>Myśliwska 45</v>
      </c>
    </row>
    <row r="160" spans="1:10" ht="32" x14ac:dyDescent="0.2">
      <c r="A160" s="2">
        <v>263</v>
      </c>
      <c r="B160" s="2">
        <v>602</v>
      </c>
      <c r="C160" s="3" t="s">
        <v>403</v>
      </c>
      <c r="D160" s="3" t="s">
        <v>404</v>
      </c>
      <c r="E160" s="3" t="s">
        <v>345</v>
      </c>
      <c r="F160" s="4" t="s">
        <v>405</v>
      </c>
      <c r="G160" s="7">
        <v>9186.99</v>
      </c>
      <c r="I160" s="12" t="str">
        <f>VLOOKUP(B160,'[1]all risk'!$B$2:$H$646,4,FALSE)</f>
        <v>Trasy Narciarskie Skrzyczne</v>
      </c>
      <c r="J160" s="9" t="str">
        <f>VLOOKUP(B160,'[1]all risk'!$B$2:$H$646,5,FALSE)</f>
        <v>Myśliwska 45</v>
      </c>
    </row>
    <row r="161" spans="1:10" ht="16" x14ac:dyDescent="0.2">
      <c r="A161" s="2">
        <v>264</v>
      </c>
      <c r="B161" s="2">
        <v>464</v>
      </c>
      <c r="C161" s="3" t="s">
        <v>406</v>
      </c>
      <c r="D161" s="3" t="s">
        <v>407</v>
      </c>
      <c r="E161" s="3" t="s">
        <v>345</v>
      </c>
      <c r="F161" s="4" t="s">
        <v>408</v>
      </c>
      <c r="G161" s="7">
        <v>8800</v>
      </c>
      <c r="I161" s="12" t="str">
        <f>VLOOKUP(B161,'[1]all risk'!$B$2:$H$646,4,FALSE)</f>
        <v>Gastronomia</v>
      </c>
      <c r="J161" s="9" t="str">
        <f>VLOOKUP(B161,'[1]all risk'!$B$2:$H$646,5,FALSE)</f>
        <v>Szczyrk ul. Plażowa 8</v>
      </c>
    </row>
    <row r="162" spans="1:10" ht="16" x14ac:dyDescent="0.2">
      <c r="A162" s="2">
        <v>265</v>
      </c>
      <c r="B162" s="2">
        <v>467</v>
      </c>
      <c r="C162" s="3" t="s">
        <v>406</v>
      </c>
      <c r="D162" s="3" t="s">
        <v>409</v>
      </c>
      <c r="E162" s="3" t="s">
        <v>345</v>
      </c>
      <c r="F162" s="4" t="s">
        <v>102</v>
      </c>
      <c r="G162" s="7">
        <v>8800</v>
      </c>
      <c r="I162" s="12" t="str">
        <f>VLOOKUP(B162,'[1]all risk'!$B$2:$H$646,4,FALSE)</f>
        <v>Gastronomia</v>
      </c>
      <c r="J162" s="9" t="str">
        <f>VLOOKUP(B162,'[1]all risk'!$B$2:$H$646,5,FALSE)</f>
        <v>Szczyrk ul. Plażowa 8</v>
      </c>
    </row>
    <row r="163" spans="1:10" ht="16" x14ac:dyDescent="0.2">
      <c r="A163" s="2">
        <v>266</v>
      </c>
      <c r="B163" s="2">
        <v>918</v>
      </c>
      <c r="C163" s="3" t="s">
        <v>410</v>
      </c>
      <c r="D163" s="3" t="s">
        <v>411</v>
      </c>
      <c r="E163" s="3" t="s">
        <v>412</v>
      </c>
      <c r="F163" s="4" t="s">
        <v>39</v>
      </c>
      <c r="G163" s="7">
        <v>26820</v>
      </c>
      <c r="I163" s="12" t="str">
        <f>VLOOKUP(B163,'[1]all risk'!$B$2:$H$646,4,FALSE)</f>
        <v>Gastronomia</v>
      </c>
      <c r="J163" s="9" t="str">
        <f>VLOOKUP(B163,'[1]all risk'!$B$2:$H$646,5,FALSE)</f>
        <v>Szczyrk ul. Plażowa 8</v>
      </c>
    </row>
    <row r="164" spans="1:10" ht="32" x14ac:dyDescent="0.2">
      <c r="A164" s="2">
        <v>267</v>
      </c>
      <c r="B164" s="2">
        <v>911</v>
      </c>
      <c r="C164" s="3" t="s">
        <v>413</v>
      </c>
      <c r="D164" s="3" t="s">
        <v>414</v>
      </c>
      <c r="E164" s="3" t="s">
        <v>412</v>
      </c>
      <c r="F164" s="4" t="s">
        <v>39</v>
      </c>
      <c r="G164" s="7">
        <v>46888.75</v>
      </c>
      <c r="I164" s="12" t="str">
        <f>VLOOKUP(B164,'[1]all risk'!$B$2:$H$646,4,FALSE)</f>
        <v>Gastronomia Jaworzyna</v>
      </c>
      <c r="J164" s="9" t="str">
        <f>VLOOKUP(B164,'[1]all risk'!$B$2:$H$646,5,FALSE)</f>
        <v>stacja pośrednia przy Myśliwskiej 45</v>
      </c>
    </row>
    <row r="165" spans="1:10" ht="16" x14ac:dyDescent="0.2">
      <c r="A165" s="2">
        <v>268</v>
      </c>
      <c r="B165" s="2">
        <v>755</v>
      </c>
      <c r="C165" s="3" t="s">
        <v>415</v>
      </c>
      <c r="D165" s="3" t="s">
        <v>416</v>
      </c>
      <c r="E165" s="3" t="s">
        <v>412</v>
      </c>
      <c r="F165" s="4" t="s">
        <v>323</v>
      </c>
      <c r="G165" s="7">
        <v>115500</v>
      </c>
      <c r="I165" s="12" t="str">
        <f>VLOOKUP(B165,'[1]all risk'!$B$2:$H$646,4,FALSE)</f>
        <v>Gastronomia</v>
      </c>
      <c r="J165" s="9" t="str">
        <f>VLOOKUP(B165,'[1]all risk'!$B$2:$H$646,5,FALSE)</f>
        <v>Szczyrk ul. Plażowa 8</v>
      </c>
    </row>
    <row r="166" spans="1:10" ht="16" x14ac:dyDescent="0.2">
      <c r="A166" s="2">
        <v>269</v>
      </c>
      <c r="B166" s="2">
        <v>318</v>
      </c>
      <c r="C166" s="3" t="s">
        <v>417</v>
      </c>
      <c r="D166" s="3" t="s">
        <v>418</v>
      </c>
      <c r="E166" s="3" t="s">
        <v>412</v>
      </c>
      <c r="F166" s="4" t="s">
        <v>419</v>
      </c>
      <c r="G166" s="7">
        <v>8099</v>
      </c>
      <c r="I166" s="12" t="str">
        <f>VLOOKUP(B166,'[1]all risk'!$B$2:$H$646,4,FALSE)</f>
        <v>Hala Sportowa</v>
      </c>
      <c r="J166" s="9" t="str">
        <f>VLOOKUP(B166,'[1]all risk'!$B$2:$H$646,5,FALSE)</f>
        <v>Szczyrk ul. Plażowa 8</v>
      </c>
    </row>
    <row r="167" spans="1:10" ht="32" x14ac:dyDescent="0.2">
      <c r="A167" s="2">
        <v>270</v>
      </c>
      <c r="B167" s="2">
        <v>1011</v>
      </c>
      <c r="C167" s="3" t="s">
        <v>420</v>
      </c>
      <c r="D167" s="3" t="s">
        <v>421</v>
      </c>
      <c r="E167" s="3" t="s">
        <v>412</v>
      </c>
      <c r="F167" s="4" t="s">
        <v>52</v>
      </c>
      <c r="G167" s="7">
        <v>34000</v>
      </c>
      <c r="I167" s="12" t="str">
        <f>VLOOKUP(B167,'[1]all risk'!$B$2:$H$646,4,FALSE)</f>
        <v>Gastronomia Jaworzyna</v>
      </c>
      <c r="J167" s="9" t="str">
        <f>VLOOKUP(B167,'[1]all risk'!$B$2:$H$646,5,FALSE)</f>
        <v>stacja pośrednia przy Myśliwskiej 45</v>
      </c>
    </row>
    <row r="168" spans="1:10" ht="32" x14ac:dyDescent="0.2">
      <c r="A168" s="2">
        <v>271</v>
      </c>
      <c r="B168" s="2">
        <v>1009</v>
      </c>
      <c r="C168" s="3" t="s">
        <v>422</v>
      </c>
      <c r="D168" s="3" t="s">
        <v>423</v>
      </c>
      <c r="E168" s="3" t="s">
        <v>412</v>
      </c>
      <c r="F168" s="4" t="s">
        <v>52</v>
      </c>
      <c r="G168" s="7">
        <v>48000</v>
      </c>
      <c r="I168" s="12" t="str">
        <f>VLOOKUP(B168,'[1]all risk'!$B$2:$H$646,4,FALSE)</f>
        <v>Gastronomia Jaworzyna</v>
      </c>
      <c r="J168" s="9" t="str">
        <f>VLOOKUP(B168,'[1]all risk'!$B$2:$H$646,5,FALSE)</f>
        <v>stacja pośrednia przy Myśliwskiej 45</v>
      </c>
    </row>
    <row r="169" spans="1:10" ht="16" x14ac:dyDescent="0.2">
      <c r="A169" s="2">
        <v>272</v>
      </c>
      <c r="B169" s="2">
        <v>747</v>
      </c>
      <c r="C169" s="3" t="s">
        <v>424</v>
      </c>
      <c r="D169" s="3" t="s">
        <v>425</v>
      </c>
      <c r="E169" s="3" t="s">
        <v>412</v>
      </c>
      <c r="F169" s="4" t="s">
        <v>323</v>
      </c>
      <c r="G169" s="7">
        <v>20102.330000000002</v>
      </c>
      <c r="I169" s="12" t="str">
        <f>VLOOKUP(B169,'[1]all risk'!$B$2:$H$646,4,FALSE)</f>
        <v>Skocznia Skalite</v>
      </c>
      <c r="J169" s="9" t="str">
        <f>VLOOKUP(B169,'[1]all risk'!$B$2:$H$646,5,FALSE)</f>
        <v>ul. Sportowa 8</v>
      </c>
    </row>
    <row r="170" spans="1:10" ht="16" x14ac:dyDescent="0.2">
      <c r="A170" s="2">
        <v>273</v>
      </c>
      <c r="B170" s="2">
        <v>748</v>
      </c>
      <c r="C170" s="3" t="s">
        <v>424</v>
      </c>
      <c r="D170" s="3" t="s">
        <v>426</v>
      </c>
      <c r="E170" s="3" t="s">
        <v>412</v>
      </c>
      <c r="F170" s="4" t="s">
        <v>323</v>
      </c>
      <c r="G170" s="7">
        <v>20102.330000000002</v>
      </c>
      <c r="I170" s="12" t="str">
        <f>VLOOKUP(B170,'[1]all risk'!$B$2:$H$646,4,FALSE)</f>
        <v>Hala Sportowa</v>
      </c>
      <c r="J170" s="9" t="str">
        <f>VLOOKUP(B170,'[1]all risk'!$B$2:$H$646,5,FALSE)</f>
        <v>Szczyrk ul. Plażowa 8</v>
      </c>
    </row>
    <row r="171" spans="1:10" ht="16" x14ac:dyDescent="0.2">
      <c r="A171" s="2">
        <v>274</v>
      </c>
      <c r="B171" s="2">
        <v>753</v>
      </c>
      <c r="C171" s="3" t="s">
        <v>427</v>
      </c>
      <c r="D171" s="3" t="s">
        <v>428</v>
      </c>
      <c r="E171" s="3" t="s">
        <v>412</v>
      </c>
      <c r="F171" s="4" t="s">
        <v>323</v>
      </c>
      <c r="G171" s="7">
        <v>11315</v>
      </c>
      <c r="I171" s="12" t="str">
        <f>VLOOKUP(B171,'[1]all risk'!$B$2:$H$646,4,FALSE)</f>
        <v>Gastronomia</v>
      </c>
      <c r="J171" s="9" t="str">
        <f>VLOOKUP(B171,'[1]all risk'!$B$2:$H$646,5,FALSE)</f>
        <v>Szczyrk ul. Plażowa 8</v>
      </c>
    </row>
    <row r="172" spans="1:10" ht="16" x14ac:dyDescent="0.2">
      <c r="A172" s="2">
        <v>275</v>
      </c>
      <c r="B172" s="2">
        <v>756</v>
      </c>
      <c r="C172" s="3" t="s">
        <v>429</v>
      </c>
      <c r="D172" s="3" t="s">
        <v>430</v>
      </c>
      <c r="E172" s="3" t="s">
        <v>412</v>
      </c>
      <c r="F172" s="4" t="s">
        <v>323</v>
      </c>
      <c r="G172" s="7">
        <v>15100</v>
      </c>
      <c r="I172" s="12" t="str">
        <f>VLOOKUP(B172,'[1]all risk'!$B$2:$H$646,4,FALSE)</f>
        <v>Gastronomia</v>
      </c>
      <c r="J172" s="9" t="str">
        <f>VLOOKUP(B172,'[1]all risk'!$B$2:$H$646,5,FALSE)</f>
        <v>Szczyrk ul. Plażowa 8</v>
      </c>
    </row>
    <row r="173" spans="1:10" ht="16" x14ac:dyDescent="0.2">
      <c r="A173" s="2">
        <v>276</v>
      </c>
      <c r="B173" s="2">
        <v>758</v>
      </c>
      <c r="C173" s="3" t="s">
        <v>431</v>
      </c>
      <c r="D173" s="3" t="s">
        <v>432</v>
      </c>
      <c r="E173" s="3" t="s">
        <v>412</v>
      </c>
      <c r="F173" s="4" t="s">
        <v>323</v>
      </c>
      <c r="G173" s="7">
        <v>12765</v>
      </c>
      <c r="I173" s="12" t="str">
        <f>VLOOKUP(B173,'[1]all risk'!$B$2:$H$646,4,FALSE)</f>
        <v>Gastronomia</v>
      </c>
      <c r="J173" s="9" t="str">
        <f>VLOOKUP(B173,'[1]all risk'!$B$2:$H$646,5,FALSE)</f>
        <v>Szczyrk ul. Plażowa 8</v>
      </c>
    </row>
    <row r="174" spans="1:10" ht="16" x14ac:dyDescent="0.2">
      <c r="A174" s="2">
        <v>277</v>
      </c>
      <c r="B174" s="2">
        <v>1067</v>
      </c>
      <c r="C174" s="3" t="s">
        <v>433</v>
      </c>
      <c r="D174" s="3" t="s">
        <v>434</v>
      </c>
      <c r="E174" s="3" t="s">
        <v>412</v>
      </c>
      <c r="F174" s="4" t="s">
        <v>306</v>
      </c>
      <c r="G174" s="7">
        <v>12266.32</v>
      </c>
      <c r="I174" s="12" t="str">
        <f>VLOOKUP(B174,'[1]all risk'!$B$2:$H$646,4,FALSE)</f>
        <v>Gastronomia</v>
      </c>
      <c r="J174" s="9" t="str">
        <f>VLOOKUP(B174,'[1]all risk'!$B$2:$H$646,5,FALSE)</f>
        <v>Szczyrk ul. Plażowa 8</v>
      </c>
    </row>
    <row r="175" spans="1:10" ht="32" x14ac:dyDescent="0.2">
      <c r="A175" s="2">
        <v>278</v>
      </c>
      <c r="B175" s="2">
        <v>994</v>
      </c>
      <c r="C175" s="3" t="s">
        <v>435</v>
      </c>
      <c r="D175" s="3" t="s">
        <v>436</v>
      </c>
      <c r="E175" s="3" t="s">
        <v>412</v>
      </c>
      <c r="F175" s="4" t="s">
        <v>52</v>
      </c>
      <c r="G175" s="7">
        <v>18696</v>
      </c>
      <c r="I175" s="12" t="str">
        <f>VLOOKUP(B175,'[1]all risk'!$B$2:$H$646,4,FALSE)</f>
        <v>Gastronomia Jaworzyna</v>
      </c>
      <c r="J175" s="9" t="str">
        <f>VLOOKUP(B175,'[1]all risk'!$B$2:$H$646,5,FALSE)</f>
        <v>stacja pośrednia przy Myśliwskiej 45</v>
      </c>
    </row>
    <row r="176" spans="1:10" ht="16" x14ac:dyDescent="0.2">
      <c r="A176" s="2">
        <v>279</v>
      </c>
      <c r="B176" s="2">
        <v>917</v>
      </c>
      <c r="C176" s="3" t="s">
        <v>437</v>
      </c>
      <c r="D176" s="3" t="s">
        <v>438</v>
      </c>
      <c r="E176" s="3" t="s">
        <v>412</v>
      </c>
      <c r="F176" s="4" t="s">
        <v>39</v>
      </c>
      <c r="G176" s="7">
        <v>39479</v>
      </c>
      <c r="I176" s="12" t="str">
        <f>VLOOKUP(B176,'[1]all risk'!$B$2:$H$646,4,FALSE)</f>
        <v>Gastronomia</v>
      </c>
      <c r="J176" s="9" t="str">
        <f>VLOOKUP(B176,'[1]all risk'!$B$2:$H$646,5,FALSE)</f>
        <v>Szczyrk ul. Plażowa 8</v>
      </c>
    </row>
    <row r="177" spans="1:10" ht="16" x14ac:dyDescent="0.2">
      <c r="A177" s="2">
        <v>280</v>
      </c>
      <c r="B177" s="2">
        <v>616</v>
      </c>
      <c r="C177" s="3" t="s">
        <v>439</v>
      </c>
      <c r="D177" s="3" t="s">
        <v>440</v>
      </c>
      <c r="E177" s="3" t="s">
        <v>412</v>
      </c>
      <c r="F177" s="4" t="s">
        <v>441</v>
      </c>
      <c r="G177" s="7">
        <v>4200</v>
      </c>
      <c r="I177" s="12" t="str">
        <f>VLOOKUP(B177,'[1]all risk'!$B$2:$H$646,4,FALSE)</f>
        <v>Gastronomia</v>
      </c>
      <c r="J177" s="9" t="str">
        <f>VLOOKUP(B177,'[1]all risk'!$B$2:$H$646,5,FALSE)</f>
        <v>Szczyrk ul. Plażowa 8</v>
      </c>
    </row>
    <row r="178" spans="1:10" ht="16" x14ac:dyDescent="0.2">
      <c r="A178" s="2">
        <v>281</v>
      </c>
      <c r="B178" s="2">
        <v>990</v>
      </c>
      <c r="C178" s="3" t="s">
        <v>442</v>
      </c>
      <c r="D178" s="3" t="s">
        <v>443</v>
      </c>
      <c r="E178" s="3" t="s">
        <v>412</v>
      </c>
      <c r="F178" s="4" t="s">
        <v>52</v>
      </c>
      <c r="G178" s="7">
        <v>10095</v>
      </c>
      <c r="I178" s="12" t="str">
        <f>VLOOKUP(B178,'[1]all risk'!$B$2:$H$646,4,FALSE)</f>
        <v>Kolej linowa Skrzyczne</v>
      </c>
      <c r="J178" s="9" t="str">
        <f>VLOOKUP(B178,'[1]all risk'!$B$2:$H$646,5,FALSE)</f>
        <v>Myśliwska 45</v>
      </c>
    </row>
    <row r="179" spans="1:10" ht="16" x14ac:dyDescent="0.2">
      <c r="A179" s="2">
        <v>282</v>
      </c>
      <c r="B179" s="2">
        <v>631</v>
      </c>
      <c r="C179" s="3" t="s">
        <v>444</v>
      </c>
      <c r="D179" s="3" t="s">
        <v>445</v>
      </c>
      <c r="E179" s="3" t="s">
        <v>412</v>
      </c>
      <c r="F179" s="4" t="s">
        <v>360</v>
      </c>
      <c r="G179" s="7">
        <v>6500</v>
      </c>
      <c r="I179" s="12" t="str">
        <f>VLOOKUP(B179,'[1]all risk'!$B$2:$H$646,4,FALSE)</f>
        <v>Kolej linowa Skrzyczne</v>
      </c>
      <c r="J179" s="9" t="str">
        <f>VLOOKUP(B179,'[1]all risk'!$B$2:$H$646,5,FALSE)</f>
        <v>Myśliwska 45</v>
      </c>
    </row>
    <row r="180" spans="1:10" ht="16" x14ac:dyDescent="0.2">
      <c r="A180" s="2">
        <v>283</v>
      </c>
      <c r="B180" s="2">
        <v>364</v>
      </c>
      <c r="C180" s="3" t="s">
        <v>446</v>
      </c>
      <c r="D180" s="3" t="s">
        <v>447</v>
      </c>
      <c r="E180" s="3" t="s">
        <v>412</v>
      </c>
      <c r="F180" s="4" t="s">
        <v>303</v>
      </c>
      <c r="G180" s="7">
        <v>10675</v>
      </c>
      <c r="I180" s="12" t="str">
        <f>VLOOKUP(B180,'[1]all risk'!$B$2:$H$646,4,FALSE)</f>
        <v>Kolej linowa Skrzyczne</v>
      </c>
      <c r="J180" s="9" t="str">
        <f>VLOOKUP(B180,'[1]all risk'!$B$2:$H$646,5,FALSE)</f>
        <v>Myśliwska 45</v>
      </c>
    </row>
    <row r="181" spans="1:10" ht="16" x14ac:dyDescent="0.2">
      <c r="A181" s="2">
        <v>284</v>
      </c>
      <c r="B181" s="2">
        <v>632</v>
      </c>
      <c r="C181" s="3" t="s">
        <v>448</v>
      </c>
      <c r="D181" s="3" t="s">
        <v>449</v>
      </c>
      <c r="E181" s="3" t="s">
        <v>412</v>
      </c>
      <c r="F181" s="4" t="s">
        <v>360</v>
      </c>
      <c r="G181" s="7">
        <v>6680.12</v>
      </c>
      <c r="I181" s="12" t="str">
        <f>VLOOKUP(B181,'[1]all risk'!$B$2:$H$646,4,FALSE)</f>
        <v>Internat Sportowy</v>
      </c>
      <c r="J181" s="9" t="str">
        <f>VLOOKUP(B181,'[1]all risk'!$B$2:$H$646,5,FALSE)</f>
        <v>Szczyrk ul. Plażowa 8</v>
      </c>
    </row>
    <row r="182" spans="1:10" ht="16" x14ac:dyDescent="0.2">
      <c r="A182" s="2">
        <v>285</v>
      </c>
      <c r="B182" s="2">
        <v>845</v>
      </c>
      <c r="C182" s="3" t="s">
        <v>450</v>
      </c>
      <c r="D182" s="3" t="s">
        <v>451</v>
      </c>
      <c r="E182" s="3" t="s">
        <v>412</v>
      </c>
      <c r="F182" s="4" t="s">
        <v>9</v>
      </c>
      <c r="G182" s="7">
        <v>10975.61</v>
      </c>
      <c r="I182" s="12" t="str">
        <f>VLOOKUP(B182,'[1]all risk'!$B$2:$H$646,4,FALSE)</f>
        <v>Hala Sportowa</v>
      </c>
      <c r="J182" s="9" t="str">
        <f>VLOOKUP(B182,'[1]all risk'!$B$2:$H$646,5,FALSE)</f>
        <v>Szczyrk ul. Plażowa 8</v>
      </c>
    </row>
    <row r="183" spans="1:10" ht="32" x14ac:dyDescent="0.2">
      <c r="A183" s="2">
        <v>286</v>
      </c>
      <c r="B183" s="2">
        <v>913</v>
      </c>
      <c r="C183" s="3" t="s">
        <v>452</v>
      </c>
      <c r="D183" s="3" t="s">
        <v>453</v>
      </c>
      <c r="E183" s="3" t="s">
        <v>412</v>
      </c>
      <c r="F183" s="4" t="s">
        <v>39</v>
      </c>
      <c r="G183" s="7">
        <v>21504</v>
      </c>
      <c r="I183" s="12" t="str">
        <f>VLOOKUP(B183,'[1]all risk'!$B$2:$H$646,4,FALSE)</f>
        <v>Gastronomia Jaworzyna</v>
      </c>
      <c r="J183" s="9" t="str">
        <f>VLOOKUP(B183,'[1]all risk'!$B$2:$H$646,5,FALSE)</f>
        <v>stacja pośrednia przy Myśliwskiej 45</v>
      </c>
    </row>
    <row r="184" spans="1:10" ht="16" x14ac:dyDescent="0.2">
      <c r="A184" s="2">
        <v>287</v>
      </c>
      <c r="B184" s="2">
        <v>1096</v>
      </c>
      <c r="C184" s="3" t="s">
        <v>454</v>
      </c>
      <c r="D184" s="3" t="s">
        <v>455</v>
      </c>
      <c r="E184" s="3" t="s">
        <v>412</v>
      </c>
      <c r="F184" s="4" t="s">
        <v>456</v>
      </c>
      <c r="G184" s="7">
        <v>82000</v>
      </c>
      <c r="I184" s="12" t="s">
        <v>1328</v>
      </c>
      <c r="J184" s="9" t="s">
        <v>1327</v>
      </c>
    </row>
    <row r="185" spans="1:10" ht="16" x14ac:dyDescent="0.2">
      <c r="A185" s="2">
        <v>288</v>
      </c>
      <c r="B185" s="2">
        <v>757</v>
      </c>
      <c r="C185" s="3" t="s">
        <v>457</v>
      </c>
      <c r="D185" s="3" t="s">
        <v>458</v>
      </c>
      <c r="E185" s="3" t="s">
        <v>412</v>
      </c>
      <c r="F185" s="4" t="s">
        <v>323</v>
      </c>
      <c r="G185" s="7">
        <v>19500</v>
      </c>
      <c r="I185" s="12" t="str">
        <f>VLOOKUP(B185,'[1]all risk'!$B$2:$H$646,4,FALSE)</f>
        <v>Gastronomia</v>
      </c>
      <c r="J185" s="9" t="str">
        <f>VLOOKUP(B185,'[1]all risk'!$B$2:$H$646,5,FALSE)</f>
        <v>Szczyrk ul. Plażowa 8</v>
      </c>
    </row>
    <row r="186" spans="1:10" ht="32" x14ac:dyDescent="0.2">
      <c r="A186" s="2">
        <v>289</v>
      </c>
      <c r="B186" s="2">
        <v>1097</v>
      </c>
      <c r="C186" s="3" t="s">
        <v>459</v>
      </c>
      <c r="D186" s="3" t="s">
        <v>460</v>
      </c>
      <c r="E186" s="3" t="s">
        <v>412</v>
      </c>
      <c r="F186" s="4" t="s">
        <v>456</v>
      </c>
      <c r="G186" s="7">
        <v>42000</v>
      </c>
      <c r="I186" s="12" t="s">
        <v>1329</v>
      </c>
      <c r="J186" s="9" t="s">
        <v>1330</v>
      </c>
    </row>
    <row r="187" spans="1:10" ht="16" x14ac:dyDescent="0.2">
      <c r="A187" s="2">
        <v>290</v>
      </c>
      <c r="B187" s="2">
        <v>982</v>
      </c>
      <c r="C187" s="3" t="s">
        <v>461</v>
      </c>
      <c r="D187" s="3" t="s">
        <v>462</v>
      </c>
      <c r="E187" s="3" t="s">
        <v>412</v>
      </c>
      <c r="F187" s="4" t="s">
        <v>395</v>
      </c>
      <c r="G187" s="7">
        <v>18900</v>
      </c>
      <c r="I187" s="12" t="str">
        <f>VLOOKUP(B187,'[1]all risk'!$B$2:$H$646,4,FALSE)</f>
        <v>Administracja</v>
      </c>
      <c r="J187" s="9" t="str">
        <f>VLOOKUP(B187,'[1]all risk'!$B$2:$H$646,5,FALSE)</f>
        <v>Szczyrk ul. Plażowa 8</v>
      </c>
    </row>
    <row r="188" spans="1:10" ht="16" x14ac:dyDescent="0.2">
      <c r="A188" s="2">
        <v>291</v>
      </c>
      <c r="B188" s="2">
        <v>752</v>
      </c>
      <c r="C188" s="3" t="s">
        <v>463</v>
      </c>
      <c r="D188" s="3" t="s">
        <v>464</v>
      </c>
      <c r="E188" s="3" t="s">
        <v>412</v>
      </c>
      <c r="F188" s="4" t="s">
        <v>323</v>
      </c>
      <c r="G188" s="7">
        <v>18295</v>
      </c>
      <c r="I188" s="12" t="str">
        <f>VLOOKUP(B188,'[1]all risk'!$B$2:$H$646,4,FALSE)</f>
        <v>Gastronomia</v>
      </c>
      <c r="J188" s="9" t="str">
        <f>VLOOKUP(B188,'[1]all risk'!$B$2:$H$646,5,FALSE)</f>
        <v>Szczyrk ul. Plażowa 8</v>
      </c>
    </row>
    <row r="189" spans="1:10" ht="16" x14ac:dyDescent="0.2">
      <c r="A189" s="2">
        <v>292</v>
      </c>
      <c r="B189" s="2">
        <v>916</v>
      </c>
      <c r="C189" s="3" t="s">
        <v>465</v>
      </c>
      <c r="D189" s="3" t="s">
        <v>466</v>
      </c>
      <c r="E189" s="3" t="s">
        <v>412</v>
      </c>
      <c r="F189" s="4" t="s">
        <v>39</v>
      </c>
      <c r="G189" s="7">
        <v>108129</v>
      </c>
      <c r="I189" s="12" t="str">
        <f>VLOOKUP(B189,'[1]all risk'!$B$2:$H$646,4,FALSE)</f>
        <v>Gastronomia</v>
      </c>
      <c r="J189" s="9" t="str">
        <f>VLOOKUP(B189,'[1]all risk'!$B$2:$H$646,5,FALSE)</f>
        <v>Szczyrk ul. Plażowa 8</v>
      </c>
    </row>
    <row r="190" spans="1:10" ht="16" x14ac:dyDescent="0.2">
      <c r="A190" s="2">
        <v>293</v>
      </c>
      <c r="B190" s="2">
        <v>1098</v>
      </c>
      <c r="C190" s="3" t="s">
        <v>467</v>
      </c>
      <c r="D190" s="3" t="s">
        <v>468</v>
      </c>
      <c r="E190" s="3" t="s">
        <v>412</v>
      </c>
      <c r="F190" s="4" t="s">
        <v>456</v>
      </c>
      <c r="G190" s="7">
        <v>71500</v>
      </c>
      <c r="I190" s="12" t="s">
        <v>1328</v>
      </c>
      <c r="J190" s="9" t="s">
        <v>6681</v>
      </c>
    </row>
    <row r="191" spans="1:10" ht="32" x14ac:dyDescent="0.2">
      <c r="A191" s="2">
        <v>294</v>
      </c>
      <c r="B191" s="2">
        <v>912</v>
      </c>
      <c r="C191" s="3" t="s">
        <v>469</v>
      </c>
      <c r="D191" s="3" t="s">
        <v>470</v>
      </c>
      <c r="E191" s="3" t="s">
        <v>412</v>
      </c>
      <c r="F191" s="4" t="s">
        <v>39</v>
      </c>
      <c r="G191" s="7">
        <v>45784.04</v>
      </c>
      <c r="I191" s="12" t="str">
        <f>VLOOKUP(B191,'[1]all risk'!$B$2:$H$646,4,FALSE)</f>
        <v>Gastronomia Jaworzyna</v>
      </c>
      <c r="J191" s="9" t="str">
        <f>VLOOKUP(B191,'[1]all risk'!$B$2:$H$646,5,FALSE)</f>
        <v>stacja pośrednia przy Myśliwskiej 45</v>
      </c>
    </row>
    <row r="192" spans="1:10" ht="32" x14ac:dyDescent="0.2">
      <c r="A192" s="2">
        <v>295</v>
      </c>
      <c r="B192" s="2">
        <v>1065</v>
      </c>
      <c r="C192" s="3" t="s">
        <v>471</v>
      </c>
      <c r="D192" s="3" t="s">
        <v>472</v>
      </c>
      <c r="E192" s="3" t="s">
        <v>412</v>
      </c>
      <c r="F192" s="4" t="s">
        <v>306</v>
      </c>
      <c r="G192" s="7">
        <v>66919.92</v>
      </c>
      <c r="I192" s="12" t="str">
        <f>VLOOKUP(B192,'[1]all risk'!$B$2:$H$646,4,FALSE)</f>
        <v>Gastronomia Jaworzyna</v>
      </c>
      <c r="J192" s="9" t="str">
        <f>VLOOKUP(B192,'[1]all risk'!$B$2:$H$646,5,FALSE)</f>
        <v>stacja pośrednia przy Myśliwskiej 45</v>
      </c>
    </row>
    <row r="193" spans="1:10" ht="16" x14ac:dyDescent="0.2">
      <c r="A193" s="2">
        <v>296</v>
      </c>
      <c r="B193" s="2">
        <v>750</v>
      </c>
      <c r="C193" s="3" t="s">
        <v>473</v>
      </c>
      <c r="D193" s="3" t="s">
        <v>474</v>
      </c>
      <c r="E193" s="3" t="s">
        <v>412</v>
      </c>
      <c r="F193" s="4" t="s">
        <v>323</v>
      </c>
      <c r="G193" s="7">
        <v>56000</v>
      </c>
      <c r="I193" s="12" t="str">
        <f>VLOOKUP(B193,'[1]all risk'!$B$2:$H$646,4,FALSE)</f>
        <v>Gastronomia</v>
      </c>
      <c r="J193" s="9" t="str">
        <f>VLOOKUP(B193,'[1]all risk'!$B$2:$H$646,5,FALSE)</f>
        <v>Szczyrk ul. Plażowa 8</v>
      </c>
    </row>
    <row r="194" spans="1:10" ht="16" x14ac:dyDescent="0.2">
      <c r="A194" s="2">
        <v>297</v>
      </c>
      <c r="B194" s="2">
        <v>751</v>
      </c>
      <c r="C194" s="3" t="s">
        <v>475</v>
      </c>
      <c r="D194" s="3" t="s">
        <v>476</v>
      </c>
      <c r="E194" s="3" t="s">
        <v>412</v>
      </c>
      <c r="F194" s="4" t="s">
        <v>323</v>
      </c>
      <c r="G194" s="7">
        <v>13688</v>
      </c>
      <c r="I194" s="12" t="str">
        <f>VLOOKUP(B194,'[1]all risk'!$B$2:$H$646,4,FALSE)</f>
        <v>Gastronomia</v>
      </c>
      <c r="J194" s="9" t="str">
        <f>VLOOKUP(B194,'[1]all risk'!$B$2:$H$646,5,FALSE)</f>
        <v>Szczyrk ul. Plażowa 8</v>
      </c>
    </row>
    <row r="195" spans="1:10" ht="32" x14ac:dyDescent="0.2">
      <c r="A195" s="2">
        <v>299</v>
      </c>
      <c r="B195" s="2">
        <v>446</v>
      </c>
      <c r="C195" s="3" t="s">
        <v>480</v>
      </c>
      <c r="D195" s="3" t="s">
        <v>481</v>
      </c>
      <c r="E195" s="3" t="s">
        <v>479</v>
      </c>
      <c r="F195" s="4" t="s">
        <v>482</v>
      </c>
      <c r="G195" s="7">
        <v>14968.35</v>
      </c>
      <c r="I195" s="12" t="str">
        <f>VLOOKUP(B195,'[1]all risk'!$B$2:$H$646,4,FALSE)</f>
        <v>Trasy Narciarskie Skrzyczne</v>
      </c>
      <c r="J195" s="9" t="str">
        <f>VLOOKUP(B195,'[1]all risk'!$B$2:$H$646,5,FALSE)</f>
        <v>Myśliwska 45</v>
      </c>
    </row>
    <row r="196" spans="1:10" ht="32" x14ac:dyDescent="0.2">
      <c r="A196" s="2">
        <v>300</v>
      </c>
      <c r="B196" s="2">
        <v>462</v>
      </c>
      <c r="C196" s="3" t="s">
        <v>480</v>
      </c>
      <c r="D196" s="3" t="s">
        <v>483</v>
      </c>
      <c r="E196" s="3" t="s">
        <v>479</v>
      </c>
      <c r="F196" s="4" t="s">
        <v>484</v>
      </c>
      <c r="G196" s="7">
        <v>15600</v>
      </c>
      <c r="I196" s="12" t="str">
        <f>VLOOKUP(B196,'[1]all risk'!$B$2:$H$646,4,FALSE)</f>
        <v>Trasy Narciarskie Skrzyczne</v>
      </c>
      <c r="J196" s="9" t="str">
        <f>VLOOKUP(B196,'[1]all risk'!$B$2:$H$646,5,FALSE)</f>
        <v>Myśliwska 45</v>
      </c>
    </row>
    <row r="197" spans="1:10" ht="16" x14ac:dyDescent="0.2">
      <c r="A197" s="2">
        <v>301</v>
      </c>
      <c r="B197" s="2">
        <v>427</v>
      </c>
      <c r="C197" s="3" t="s">
        <v>485</v>
      </c>
      <c r="D197" s="3" t="s">
        <v>486</v>
      </c>
      <c r="E197" s="3" t="s">
        <v>479</v>
      </c>
      <c r="F197" s="4" t="s">
        <v>169</v>
      </c>
      <c r="G197" s="7">
        <v>237900</v>
      </c>
      <c r="I197" s="12" t="str">
        <f>VLOOKUP(B197,'[1]all risk'!$B$2:$H$646,4,FALSE)</f>
        <v>Skocznia Skalite</v>
      </c>
      <c r="J197" s="9" t="str">
        <f>VLOOKUP(B197,'[1]all risk'!$B$2:$H$646,5,FALSE)</f>
        <v>ul. Sportowa 8</v>
      </c>
    </row>
    <row r="198" spans="1:10" ht="16" x14ac:dyDescent="0.2">
      <c r="A198" s="2">
        <v>302</v>
      </c>
      <c r="B198" s="2">
        <v>436</v>
      </c>
      <c r="C198" s="3" t="s">
        <v>487</v>
      </c>
      <c r="D198" s="3" t="s">
        <v>488</v>
      </c>
      <c r="E198" s="3" t="s">
        <v>479</v>
      </c>
      <c r="F198" s="4" t="s">
        <v>169</v>
      </c>
      <c r="G198" s="7">
        <v>150000</v>
      </c>
      <c r="I198" s="12" t="str">
        <f>VLOOKUP(B198,'[1]all risk'!$B$2:$H$646,4,FALSE)</f>
        <v>Skocznia Skalite</v>
      </c>
      <c r="J198" s="9" t="str">
        <f>VLOOKUP(B198,'[1]all risk'!$B$2:$H$646,5,FALSE)</f>
        <v>ul. Sportowa 8</v>
      </c>
    </row>
    <row r="199" spans="1:10" ht="16" x14ac:dyDescent="0.2">
      <c r="A199" s="2">
        <v>303</v>
      </c>
      <c r="B199" s="2">
        <v>437</v>
      </c>
      <c r="C199" s="3" t="s">
        <v>487</v>
      </c>
      <c r="D199" s="3" t="s">
        <v>489</v>
      </c>
      <c r="E199" s="3" t="s">
        <v>479</v>
      </c>
      <c r="F199" s="4" t="s">
        <v>169</v>
      </c>
      <c r="G199" s="7">
        <v>150000</v>
      </c>
      <c r="I199" s="12" t="str">
        <f>VLOOKUP(B199,'[1]all risk'!$B$2:$H$646,4,FALSE)</f>
        <v>Skocznia Skalite</v>
      </c>
      <c r="J199" s="9" t="str">
        <f>VLOOKUP(B199,'[1]all risk'!$B$2:$H$646,5,FALSE)</f>
        <v>ul. Sportowa 8</v>
      </c>
    </row>
    <row r="200" spans="1:10" ht="16" x14ac:dyDescent="0.2">
      <c r="A200" s="2">
        <v>304</v>
      </c>
      <c r="B200" s="2">
        <v>1034</v>
      </c>
      <c r="C200" s="3" t="s">
        <v>490</v>
      </c>
      <c r="D200" s="3" t="s">
        <v>491</v>
      </c>
      <c r="E200" s="3" t="s">
        <v>479</v>
      </c>
      <c r="F200" s="4" t="s">
        <v>52</v>
      </c>
      <c r="G200" s="7">
        <v>165196.74</v>
      </c>
      <c r="I200" s="12" t="str">
        <f>VLOOKUP(B200,'[1]all risk'!$B$2:$H$646,4,FALSE)</f>
        <v>Wisla Malinka</v>
      </c>
      <c r="J200" s="9" t="str">
        <f>VLOOKUP(B200,'[1]all risk'!$B$2:$H$646,5,FALSE)</f>
        <v>Wisła Malinka 4</v>
      </c>
    </row>
    <row r="201" spans="1:10" ht="16" x14ac:dyDescent="0.2">
      <c r="A201" s="2">
        <v>305</v>
      </c>
      <c r="B201" s="2">
        <v>1035</v>
      </c>
      <c r="C201" s="3" t="s">
        <v>490</v>
      </c>
      <c r="D201" s="3" t="s">
        <v>492</v>
      </c>
      <c r="E201" s="3" t="s">
        <v>479</v>
      </c>
      <c r="F201" s="4" t="s">
        <v>52</v>
      </c>
      <c r="G201" s="7">
        <v>165196.75</v>
      </c>
      <c r="I201" s="12" t="str">
        <f>VLOOKUP(B201,'[1]all risk'!$B$2:$H$646,4,FALSE)</f>
        <v>Wisla Malinka</v>
      </c>
      <c r="J201" s="9" t="str">
        <f>VLOOKUP(B201,'[1]all risk'!$B$2:$H$646,5,FALSE)</f>
        <v>Wisła Malinka 4</v>
      </c>
    </row>
    <row r="202" spans="1:10" ht="16" x14ac:dyDescent="0.2">
      <c r="A202" s="2">
        <v>306</v>
      </c>
      <c r="B202" s="2">
        <v>1036</v>
      </c>
      <c r="C202" s="3" t="s">
        <v>490</v>
      </c>
      <c r="D202" s="3" t="s">
        <v>493</v>
      </c>
      <c r="E202" s="3" t="s">
        <v>479</v>
      </c>
      <c r="F202" s="4" t="s">
        <v>52</v>
      </c>
      <c r="G202" s="7">
        <v>165196.75</v>
      </c>
      <c r="I202" s="12" t="str">
        <f>VLOOKUP(B202,'[1]all risk'!$B$2:$H$646,4,FALSE)</f>
        <v>Wisla Malinka</v>
      </c>
      <c r="J202" s="9" t="str">
        <f>VLOOKUP(B202,'[1]all risk'!$B$2:$H$646,5,FALSE)</f>
        <v>Wisła Malinka 4</v>
      </c>
    </row>
    <row r="203" spans="1:10" ht="16" x14ac:dyDescent="0.2">
      <c r="A203" s="2">
        <v>307</v>
      </c>
      <c r="B203" s="2">
        <v>382</v>
      </c>
      <c r="C203" s="3" t="s">
        <v>494</v>
      </c>
      <c r="D203" s="3" t="s">
        <v>495</v>
      </c>
      <c r="E203" s="3" t="s">
        <v>479</v>
      </c>
      <c r="F203" s="4" t="s">
        <v>127</v>
      </c>
      <c r="G203" s="7">
        <v>133927</v>
      </c>
      <c r="I203" s="12" t="str">
        <f>VLOOKUP(B203,'[1]all risk'!$B$2:$H$646,4,FALSE)</f>
        <v>Wisła Malinka</v>
      </c>
      <c r="J203" s="9" t="str">
        <f>VLOOKUP(B203,'[1]all risk'!$B$2:$H$646,5,FALSE)</f>
        <v>Wisła Malinka 4</v>
      </c>
    </row>
    <row r="204" spans="1:10" ht="16" x14ac:dyDescent="0.2">
      <c r="A204" s="2">
        <v>308</v>
      </c>
      <c r="B204" s="2">
        <v>696</v>
      </c>
      <c r="C204" s="3" t="s">
        <v>496</v>
      </c>
      <c r="D204" s="3" t="s">
        <v>497</v>
      </c>
      <c r="E204" s="3" t="s">
        <v>479</v>
      </c>
      <c r="F204" s="4" t="s">
        <v>254</v>
      </c>
      <c r="G204" s="7">
        <v>62900</v>
      </c>
      <c r="I204" s="12" t="str">
        <f>VLOOKUP(B204,'[1]all risk'!$B$2:$H$646,4,FALSE)</f>
        <v>Kolej linowa Skrzyczne</v>
      </c>
      <c r="J204" s="9" t="str">
        <f>VLOOKUP(B204,'[1]all risk'!$B$2:$H$646,5,FALSE)</f>
        <v>Myśliwska 45</v>
      </c>
    </row>
    <row r="205" spans="1:10" ht="32" x14ac:dyDescent="0.2">
      <c r="A205" s="2">
        <v>309</v>
      </c>
      <c r="B205" s="2">
        <v>658</v>
      </c>
      <c r="C205" s="3" t="s">
        <v>498</v>
      </c>
      <c r="D205" s="3" t="s">
        <v>499</v>
      </c>
      <c r="E205" s="3" t="s">
        <v>479</v>
      </c>
      <c r="F205" s="4" t="s">
        <v>500</v>
      </c>
      <c r="G205" s="7">
        <v>85000</v>
      </c>
      <c r="I205" s="12" t="str">
        <f>VLOOKUP(B205,'[1]all risk'!$B$2:$H$646,4,FALSE)</f>
        <v>Trasy Narciarskie Skrzyczne</v>
      </c>
      <c r="J205" s="9" t="str">
        <f>VLOOKUP(B205,'[1]all risk'!$B$2:$H$646,5,FALSE)</f>
        <v>Myśliwska 45</v>
      </c>
    </row>
    <row r="206" spans="1:10" ht="16" x14ac:dyDescent="0.2">
      <c r="A206" s="2">
        <v>310</v>
      </c>
      <c r="B206" s="2">
        <v>659</v>
      </c>
      <c r="C206" s="3" t="s">
        <v>498</v>
      </c>
      <c r="D206" s="3" t="s">
        <v>501</v>
      </c>
      <c r="E206" s="3" t="s">
        <v>479</v>
      </c>
      <c r="F206" s="4" t="s">
        <v>500</v>
      </c>
      <c r="G206" s="7">
        <v>85000</v>
      </c>
      <c r="I206" s="12" t="str">
        <f>VLOOKUP(B206,'[1]all risk'!$B$2:$H$646,4,FALSE)</f>
        <v>Kolej linowa Skrzyczne</v>
      </c>
      <c r="J206" s="9" t="str">
        <f>VLOOKUP(B206,'[1]all risk'!$B$2:$H$646,5,FALSE)</f>
        <v>Myśliwska 45</v>
      </c>
    </row>
    <row r="207" spans="1:10" ht="32" x14ac:dyDescent="0.2">
      <c r="A207" s="2">
        <v>311</v>
      </c>
      <c r="B207" s="2">
        <v>660</v>
      </c>
      <c r="C207" s="3" t="s">
        <v>498</v>
      </c>
      <c r="D207" s="3" t="s">
        <v>502</v>
      </c>
      <c r="E207" s="3" t="s">
        <v>479</v>
      </c>
      <c r="F207" s="4" t="s">
        <v>500</v>
      </c>
      <c r="G207" s="7">
        <v>85000</v>
      </c>
      <c r="I207" s="12" t="str">
        <f>VLOOKUP(B207,'[1]all risk'!$B$2:$H$646,4,FALSE)</f>
        <v>Trasy Narciarskie Skrzyczne</v>
      </c>
      <c r="J207" s="9" t="str">
        <f>VLOOKUP(B207,'[1]all risk'!$B$2:$H$646,5,FALSE)</f>
        <v>Myśliwska 45</v>
      </c>
    </row>
    <row r="208" spans="1:10" ht="32" x14ac:dyDescent="0.2">
      <c r="A208" s="2">
        <v>312</v>
      </c>
      <c r="B208" s="2">
        <v>661</v>
      </c>
      <c r="C208" s="3" t="s">
        <v>498</v>
      </c>
      <c r="D208" s="3" t="s">
        <v>503</v>
      </c>
      <c r="E208" s="3" t="s">
        <v>479</v>
      </c>
      <c r="F208" s="4" t="s">
        <v>500</v>
      </c>
      <c r="G208" s="7">
        <v>85000</v>
      </c>
      <c r="I208" s="12" t="str">
        <f>VLOOKUP(B208,'[1]all risk'!$B$2:$H$646,4,FALSE)</f>
        <v>Trasy Narciarskie Skrzyczne</v>
      </c>
      <c r="J208" s="9" t="str">
        <f>VLOOKUP(B208,'[1]all risk'!$B$2:$H$646,5,FALSE)</f>
        <v>Myśliwska 45</v>
      </c>
    </row>
    <row r="209" spans="1:10" ht="32" x14ac:dyDescent="0.2">
      <c r="A209" s="2">
        <v>313</v>
      </c>
      <c r="B209" s="2">
        <v>662</v>
      </c>
      <c r="C209" s="3" t="s">
        <v>498</v>
      </c>
      <c r="D209" s="3" t="s">
        <v>504</v>
      </c>
      <c r="E209" s="3" t="s">
        <v>479</v>
      </c>
      <c r="F209" s="4" t="s">
        <v>500</v>
      </c>
      <c r="G209" s="7">
        <v>85000</v>
      </c>
      <c r="I209" s="12" t="str">
        <f>VLOOKUP(B209,'[1]all risk'!$B$2:$H$646,4,FALSE)</f>
        <v>Trasy Narciarskie Skrzyczne</v>
      </c>
      <c r="J209" s="9" t="str">
        <f>VLOOKUP(B209,'[1]all risk'!$B$2:$H$646,5,FALSE)</f>
        <v>Myśliwska 45</v>
      </c>
    </row>
    <row r="210" spans="1:10" ht="32" x14ac:dyDescent="0.2">
      <c r="A210" s="2">
        <v>314</v>
      </c>
      <c r="B210" s="2">
        <v>663</v>
      </c>
      <c r="C210" s="3" t="s">
        <v>498</v>
      </c>
      <c r="D210" s="3" t="s">
        <v>505</v>
      </c>
      <c r="E210" s="3" t="s">
        <v>479</v>
      </c>
      <c r="F210" s="4" t="s">
        <v>500</v>
      </c>
      <c r="G210" s="7">
        <v>85000</v>
      </c>
      <c r="I210" s="12" t="str">
        <f>VLOOKUP(B210,'[1]all risk'!$B$2:$H$646,4,FALSE)</f>
        <v>Trasy Narciarskie Skrzyczne</v>
      </c>
      <c r="J210" s="9" t="str">
        <f>VLOOKUP(B210,'[1]all risk'!$B$2:$H$646,5,FALSE)</f>
        <v>Myśliwska 45</v>
      </c>
    </row>
    <row r="211" spans="1:10" ht="32" x14ac:dyDescent="0.2">
      <c r="A211" s="2">
        <v>315</v>
      </c>
      <c r="B211" s="2">
        <v>664</v>
      </c>
      <c r="C211" s="3" t="s">
        <v>498</v>
      </c>
      <c r="D211" s="3" t="s">
        <v>506</v>
      </c>
      <c r="E211" s="3" t="s">
        <v>479</v>
      </c>
      <c r="F211" s="4" t="s">
        <v>500</v>
      </c>
      <c r="G211" s="7">
        <v>85000</v>
      </c>
      <c r="I211" s="12" t="str">
        <f>VLOOKUP(B211,'[1]all risk'!$B$2:$H$646,4,FALSE)</f>
        <v>Trasy Narciarskie Skrzyczne</v>
      </c>
      <c r="J211" s="9" t="str">
        <f>VLOOKUP(B211,'[1]all risk'!$B$2:$H$646,5,FALSE)</f>
        <v>Myśliwska 45</v>
      </c>
    </row>
    <row r="212" spans="1:10" ht="32" x14ac:dyDescent="0.2">
      <c r="A212" s="2">
        <v>316</v>
      </c>
      <c r="B212" s="2">
        <v>665</v>
      </c>
      <c r="C212" s="3" t="s">
        <v>498</v>
      </c>
      <c r="D212" s="3" t="s">
        <v>507</v>
      </c>
      <c r="E212" s="3" t="s">
        <v>479</v>
      </c>
      <c r="F212" s="4" t="s">
        <v>500</v>
      </c>
      <c r="G212" s="7">
        <v>85000</v>
      </c>
      <c r="I212" s="12" t="str">
        <f>VLOOKUP(B212,'[1]all risk'!$B$2:$H$646,4,FALSE)</f>
        <v>Trasy Narciarskie Skrzyczne</v>
      </c>
      <c r="J212" s="9" t="str">
        <f>VLOOKUP(B212,'[1]all risk'!$B$2:$H$646,5,FALSE)</f>
        <v>Myśliwska 45</v>
      </c>
    </row>
    <row r="213" spans="1:10" ht="32" x14ac:dyDescent="0.2">
      <c r="A213" s="2">
        <v>317</v>
      </c>
      <c r="B213" s="2">
        <v>666</v>
      </c>
      <c r="C213" s="3" t="s">
        <v>498</v>
      </c>
      <c r="D213" s="3" t="s">
        <v>508</v>
      </c>
      <c r="E213" s="3" t="s">
        <v>479</v>
      </c>
      <c r="F213" s="4" t="s">
        <v>500</v>
      </c>
      <c r="G213" s="7">
        <v>85000</v>
      </c>
      <c r="I213" s="12" t="str">
        <f>VLOOKUP(B213,'[1]all risk'!$B$2:$H$646,4,FALSE)</f>
        <v>Trasy Narciarskie Skrzyczne</v>
      </c>
      <c r="J213" s="9" t="str">
        <f>VLOOKUP(B213,'[1]all risk'!$B$2:$H$646,5,FALSE)</f>
        <v>Myśliwska 45</v>
      </c>
    </row>
    <row r="214" spans="1:10" ht="32" x14ac:dyDescent="0.2">
      <c r="A214" s="2">
        <v>318</v>
      </c>
      <c r="B214" s="2">
        <v>667</v>
      </c>
      <c r="C214" s="3" t="s">
        <v>498</v>
      </c>
      <c r="D214" s="3" t="s">
        <v>509</v>
      </c>
      <c r="E214" s="3" t="s">
        <v>479</v>
      </c>
      <c r="F214" s="4" t="s">
        <v>500</v>
      </c>
      <c r="G214" s="7">
        <v>85000</v>
      </c>
      <c r="I214" s="12" t="str">
        <f>VLOOKUP(B214,'[1]all risk'!$B$2:$H$646,4,FALSE)</f>
        <v>Trasy Narciarskie Skrzyczne</v>
      </c>
      <c r="J214" s="9" t="str">
        <f>VLOOKUP(B214,'[1]all risk'!$B$2:$H$646,5,FALSE)</f>
        <v>Myśliwska 45</v>
      </c>
    </row>
    <row r="215" spans="1:10" ht="32" x14ac:dyDescent="0.2">
      <c r="A215" s="2">
        <v>319</v>
      </c>
      <c r="B215" s="2">
        <v>794</v>
      </c>
      <c r="C215" s="3" t="s">
        <v>498</v>
      </c>
      <c r="D215" s="3" t="s">
        <v>510</v>
      </c>
      <c r="E215" s="3" t="s">
        <v>479</v>
      </c>
      <c r="F215" s="4" t="s">
        <v>511</v>
      </c>
      <c r="G215" s="7">
        <v>124200</v>
      </c>
      <c r="I215" s="12" t="str">
        <f>VLOOKUP(B215,'[1]all risk'!$B$2:$H$646,4,FALSE)</f>
        <v>Trasy Narciarskie Skrzyczne</v>
      </c>
      <c r="J215" s="9" t="str">
        <f>VLOOKUP(B215,'[1]all risk'!$B$2:$H$646,5,FALSE)</f>
        <v>Myśliwska 45</v>
      </c>
    </row>
    <row r="216" spans="1:10" ht="32" x14ac:dyDescent="0.2">
      <c r="A216" s="2">
        <v>320</v>
      </c>
      <c r="B216" s="2">
        <v>795</v>
      </c>
      <c r="C216" s="3" t="s">
        <v>498</v>
      </c>
      <c r="D216" s="3" t="s">
        <v>512</v>
      </c>
      <c r="E216" s="3" t="s">
        <v>479</v>
      </c>
      <c r="F216" s="4" t="s">
        <v>511</v>
      </c>
      <c r="G216" s="7">
        <v>124200</v>
      </c>
      <c r="I216" s="12" t="str">
        <f>VLOOKUP(B216,'[1]all risk'!$B$2:$H$646,4,FALSE)</f>
        <v>Trasy Narciarskie Skrzyczne</v>
      </c>
      <c r="J216" s="9" t="str">
        <f>VLOOKUP(B216,'[1]all risk'!$B$2:$H$646,5,FALSE)</f>
        <v>Myśliwska 45</v>
      </c>
    </row>
    <row r="217" spans="1:10" ht="32" x14ac:dyDescent="0.2">
      <c r="A217" s="2">
        <v>321</v>
      </c>
      <c r="B217" s="2">
        <v>796</v>
      </c>
      <c r="C217" s="3" t="s">
        <v>498</v>
      </c>
      <c r="D217" s="3" t="s">
        <v>513</v>
      </c>
      <c r="E217" s="3" t="s">
        <v>479</v>
      </c>
      <c r="F217" s="4" t="s">
        <v>511</v>
      </c>
      <c r="G217" s="7">
        <v>124200</v>
      </c>
      <c r="I217" s="12" t="str">
        <f>VLOOKUP(B217,'[1]all risk'!$B$2:$H$646,4,FALSE)</f>
        <v>Trasy Narciarskie Skrzyczne</v>
      </c>
      <c r="J217" s="9" t="str">
        <f>VLOOKUP(B217,'[1]all risk'!$B$2:$H$646,5,FALSE)</f>
        <v>Myśliwska 45</v>
      </c>
    </row>
    <row r="218" spans="1:10" ht="32" x14ac:dyDescent="0.2">
      <c r="A218" s="2">
        <v>322</v>
      </c>
      <c r="B218" s="2">
        <v>797</v>
      </c>
      <c r="C218" s="3" t="s">
        <v>498</v>
      </c>
      <c r="D218" s="3" t="s">
        <v>514</v>
      </c>
      <c r="E218" s="3" t="s">
        <v>479</v>
      </c>
      <c r="F218" s="4" t="s">
        <v>511</v>
      </c>
      <c r="G218" s="7">
        <v>124200</v>
      </c>
      <c r="I218" s="12" t="str">
        <f>VLOOKUP(B218,'[1]all risk'!$B$2:$H$646,4,FALSE)</f>
        <v>Trasy Narciarskie Skrzyczne</v>
      </c>
      <c r="J218" s="9" t="str">
        <f>VLOOKUP(B218,'[1]all risk'!$B$2:$H$646,5,FALSE)</f>
        <v>Myśliwska 45</v>
      </c>
    </row>
    <row r="219" spans="1:10" ht="32" x14ac:dyDescent="0.2">
      <c r="A219" s="2">
        <v>323</v>
      </c>
      <c r="B219" s="2">
        <v>798</v>
      </c>
      <c r="C219" s="3" t="s">
        <v>498</v>
      </c>
      <c r="D219" s="3" t="s">
        <v>515</v>
      </c>
      <c r="E219" s="3" t="s">
        <v>479</v>
      </c>
      <c r="F219" s="4" t="s">
        <v>511</v>
      </c>
      <c r="G219" s="7">
        <v>124200</v>
      </c>
      <c r="I219" s="12" t="str">
        <f>VLOOKUP(B219,'[1]all risk'!$B$2:$H$646,4,FALSE)</f>
        <v>Trasy Narciarskie Skrzyczne</v>
      </c>
      <c r="J219" s="9" t="str">
        <f>VLOOKUP(B219,'[1]all risk'!$B$2:$H$646,5,FALSE)</f>
        <v>Myśliwska 45</v>
      </c>
    </row>
    <row r="220" spans="1:10" ht="32" x14ac:dyDescent="0.2">
      <c r="A220" s="2">
        <v>324</v>
      </c>
      <c r="B220" s="2">
        <v>799</v>
      </c>
      <c r="C220" s="3" t="s">
        <v>498</v>
      </c>
      <c r="D220" s="3" t="s">
        <v>516</v>
      </c>
      <c r="E220" s="3" t="s">
        <v>479</v>
      </c>
      <c r="F220" s="4" t="s">
        <v>511</v>
      </c>
      <c r="G220" s="7">
        <v>124200</v>
      </c>
      <c r="I220" s="12" t="str">
        <f>VLOOKUP(B220,'[1]all risk'!$B$2:$H$646,4,FALSE)</f>
        <v>Trasy Narciarskie Skrzyczne</v>
      </c>
      <c r="J220" s="9" t="str">
        <f>VLOOKUP(B220,'[1]all risk'!$B$2:$H$646,5,FALSE)</f>
        <v>Myśliwska 45</v>
      </c>
    </row>
    <row r="221" spans="1:10" ht="32" x14ac:dyDescent="0.2">
      <c r="A221" s="2">
        <v>325</v>
      </c>
      <c r="B221" s="2">
        <v>800</v>
      </c>
      <c r="C221" s="3" t="s">
        <v>498</v>
      </c>
      <c r="D221" s="3" t="s">
        <v>517</v>
      </c>
      <c r="E221" s="3" t="s">
        <v>479</v>
      </c>
      <c r="F221" s="4" t="s">
        <v>511</v>
      </c>
      <c r="G221" s="7">
        <v>124200</v>
      </c>
      <c r="I221" s="12" t="str">
        <f>VLOOKUP(B221,'[1]all risk'!$B$2:$H$646,4,FALSE)</f>
        <v>Trasy Narciarskie Skrzyczne</v>
      </c>
      <c r="J221" s="9" t="str">
        <f>VLOOKUP(B221,'[1]all risk'!$B$2:$H$646,5,FALSE)</f>
        <v>Myśliwska 45</v>
      </c>
    </row>
    <row r="222" spans="1:10" ht="32" x14ac:dyDescent="0.2">
      <c r="A222" s="2">
        <v>326</v>
      </c>
      <c r="B222" s="2">
        <v>801</v>
      </c>
      <c r="C222" s="3" t="s">
        <v>498</v>
      </c>
      <c r="D222" s="3" t="s">
        <v>518</v>
      </c>
      <c r="E222" s="3" t="s">
        <v>479</v>
      </c>
      <c r="F222" s="4" t="s">
        <v>511</v>
      </c>
      <c r="G222" s="7">
        <v>124200</v>
      </c>
      <c r="I222" s="12" t="str">
        <f>VLOOKUP(B222,'[1]all risk'!$B$2:$H$646,4,FALSE)</f>
        <v>Trasy Narciarskie Skrzyczne</v>
      </c>
      <c r="J222" s="9" t="str">
        <f>VLOOKUP(B222,'[1]all risk'!$B$2:$H$646,5,FALSE)</f>
        <v>Myśliwska 45</v>
      </c>
    </row>
    <row r="223" spans="1:10" ht="32" x14ac:dyDescent="0.2">
      <c r="A223" s="2">
        <v>327</v>
      </c>
      <c r="B223" s="2">
        <v>802</v>
      </c>
      <c r="C223" s="3" t="s">
        <v>498</v>
      </c>
      <c r="D223" s="3" t="s">
        <v>519</v>
      </c>
      <c r="E223" s="3" t="s">
        <v>479</v>
      </c>
      <c r="F223" s="4" t="s">
        <v>511</v>
      </c>
      <c r="G223" s="7">
        <v>124200</v>
      </c>
      <c r="I223" s="12" t="str">
        <f>VLOOKUP(B223,'[1]all risk'!$B$2:$H$646,4,FALSE)</f>
        <v>Trasy Narciarskie Skrzyczne</v>
      </c>
      <c r="J223" s="9" t="str">
        <f>VLOOKUP(B223,'[1]all risk'!$B$2:$H$646,5,FALSE)</f>
        <v>Myśliwska 45</v>
      </c>
    </row>
    <row r="224" spans="1:10" ht="32" x14ac:dyDescent="0.2">
      <c r="A224" s="2">
        <v>328</v>
      </c>
      <c r="B224" s="2">
        <v>803</v>
      </c>
      <c r="C224" s="3" t="s">
        <v>498</v>
      </c>
      <c r="D224" s="3" t="s">
        <v>520</v>
      </c>
      <c r="E224" s="3" t="s">
        <v>479</v>
      </c>
      <c r="F224" s="4" t="s">
        <v>511</v>
      </c>
      <c r="G224" s="7">
        <v>124200</v>
      </c>
      <c r="I224" s="12" t="str">
        <f>VLOOKUP(B224,'[1]all risk'!$B$2:$H$646,4,FALSE)</f>
        <v>Trasy Narciarskie Skrzyczne</v>
      </c>
      <c r="J224" s="9" t="str">
        <f>VLOOKUP(B224,'[1]all risk'!$B$2:$H$646,5,FALSE)</f>
        <v>Myśliwska 45</v>
      </c>
    </row>
    <row r="225" spans="1:10" ht="32" x14ac:dyDescent="0.2">
      <c r="A225" s="2">
        <v>329</v>
      </c>
      <c r="B225" s="2">
        <v>804</v>
      </c>
      <c r="C225" s="3" t="s">
        <v>498</v>
      </c>
      <c r="D225" s="3" t="s">
        <v>521</v>
      </c>
      <c r="E225" s="3" t="s">
        <v>479</v>
      </c>
      <c r="F225" s="4" t="s">
        <v>511</v>
      </c>
      <c r="G225" s="7">
        <v>124200</v>
      </c>
      <c r="I225" s="12" t="str">
        <f>VLOOKUP(B225,'[1]all risk'!$B$2:$H$646,4,FALSE)</f>
        <v>Trasy Narciarskie Skrzyczne</v>
      </c>
      <c r="J225" s="9" t="str">
        <f>VLOOKUP(B225,'[1]all risk'!$B$2:$H$646,5,FALSE)</f>
        <v>Myśliwska 45</v>
      </c>
    </row>
    <row r="226" spans="1:10" ht="32" x14ac:dyDescent="0.2">
      <c r="A226" s="2">
        <v>330</v>
      </c>
      <c r="B226" s="2">
        <v>805</v>
      </c>
      <c r="C226" s="3" t="s">
        <v>498</v>
      </c>
      <c r="D226" s="3" t="s">
        <v>522</v>
      </c>
      <c r="E226" s="3" t="s">
        <v>479</v>
      </c>
      <c r="F226" s="4" t="s">
        <v>511</v>
      </c>
      <c r="G226" s="7">
        <v>124200</v>
      </c>
      <c r="I226" s="12" t="str">
        <f>VLOOKUP(B226,'[1]all risk'!$B$2:$H$646,4,FALSE)</f>
        <v>Trasy Narciarskie Skrzyczne</v>
      </c>
      <c r="J226" s="9" t="str">
        <f>VLOOKUP(B226,'[1]all risk'!$B$2:$H$646,5,FALSE)</f>
        <v>Myśliwska 45</v>
      </c>
    </row>
    <row r="227" spans="1:10" ht="32" x14ac:dyDescent="0.2">
      <c r="A227" s="2">
        <v>331</v>
      </c>
      <c r="B227" s="2">
        <v>806</v>
      </c>
      <c r="C227" s="3" t="s">
        <v>498</v>
      </c>
      <c r="D227" s="3" t="s">
        <v>523</v>
      </c>
      <c r="E227" s="3" t="s">
        <v>479</v>
      </c>
      <c r="F227" s="4" t="s">
        <v>511</v>
      </c>
      <c r="G227" s="7">
        <v>124200</v>
      </c>
      <c r="I227" s="12" t="str">
        <f>VLOOKUP(B227,'[1]all risk'!$B$2:$H$646,4,FALSE)</f>
        <v>Trasy Narciarskie Skrzyczne</v>
      </c>
      <c r="J227" s="9" t="str">
        <f>VLOOKUP(B227,'[1]all risk'!$B$2:$H$646,5,FALSE)</f>
        <v>Myśliwska 45</v>
      </c>
    </row>
    <row r="228" spans="1:10" ht="32" x14ac:dyDescent="0.2">
      <c r="A228" s="2">
        <v>332</v>
      </c>
      <c r="B228" s="2">
        <v>807</v>
      </c>
      <c r="C228" s="3" t="s">
        <v>498</v>
      </c>
      <c r="D228" s="3" t="s">
        <v>524</v>
      </c>
      <c r="E228" s="3" t="s">
        <v>479</v>
      </c>
      <c r="F228" s="4" t="s">
        <v>511</v>
      </c>
      <c r="G228" s="7">
        <v>124200</v>
      </c>
      <c r="I228" s="12" t="str">
        <f>VLOOKUP(B228,'[1]all risk'!$B$2:$H$646,4,FALSE)</f>
        <v>Trasy Narciarskie Skrzyczne</v>
      </c>
      <c r="J228" s="9" t="str">
        <f>VLOOKUP(B228,'[1]all risk'!$B$2:$H$646,5,FALSE)</f>
        <v>Myśliwska 45</v>
      </c>
    </row>
    <row r="229" spans="1:10" ht="32" x14ac:dyDescent="0.2">
      <c r="A229" s="2">
        <v>333</v>
      </c>
      <c r="B229" s="2">
        <v>808</v>
      </c>
      <c r="C229" s="3" t="s">
        <v>498</v>
      </c>
      <c r="D229" s="3" t="s">
        <v>525</v>
      </c>
      <c r="E229" s="3" t="s">
        <v>479</v>
      </c>
      <c r="F229" s="4" t="s">
        <v>511</v>
      </c>
      <c r="G229" s="7">
        <v>124200</v>
      </c>
      <c r="I229" s="12" t="str">
        <f>VLOOKUP(B229,'[1]all risk'!$B$2:$H$646,4,FALSE)</f>
        <v>Trasy Narciarskie Skrzyczne</v>
      </c>
      <c r="J229" s="9" t="str">
        <f>VLOOKUP(B229,'[1]all risk'!$B$2:$H$646,5,FALSE)</f>
        <v>Myśliwska 45</v>
      </c>
    </row>
    <row r="230" spans="1:10" ht="16" x14ac:dyDescent="0.2">
      <c r="A230" s="2">
        <v>334</v>
      </c>
      <c r="B230" s="2">
        <v>831</v>
      </c>
      <c r="C230" s="3" t="s">
        <v>498</v>
      </c>
      <c r="D230" s="3" t="s">
        <v>526</v>
      </c>
      <c r="E230" s="3" t="s">
        <v>479</v>
      </c>
      <c r="F230" s="4" t="s">
        <v>71</v>
      </c>
      <c r="G230" s="7">
        <v>105700</v>
      </c>
      <c r="I230" s="12" t="str">
        <f>VLOOKUP(B230,'[1]all risk'!$B$2:$H$646,4,FALSE)</f>
        <v>Kubalonka</v>
      </c>
      <c r="J230" s="9" t="str">
        <f>VLOOKUP(B230,'[1]all risk'!$B$2:$H$646,5,FALSE)</f>
        <v>Istebna</v>
      </c>
    </row>
    <row r="231" spans="1:10" ht="16" x14ac:dyDescent="0.2">
      <c r="A231" s="2">
        <v>335</v>
      </c>
      <c r="B231" s="2">
        <v>832</v>
      </c>
      <c r="C231" s="3" t="s">
        <v>498</v>
      </c>
      <c r="D231" s="3" t="s">
        <v>527</v>
      </c>
      <c r="E231" s="3" t="s">
        <v>479</v>
      </c>
      <c r="F231" s="4" t="s">
        <v>71</v>
      </c>
      <c r="G231" s="7">
        <v>105700</v>
      </c>
      <c r="I231" s="12" t="str">
        <f>VLOOKUP(B231,'[1]all risk'!$B$2:$H$646,4,FALSE)</f>
        <v>Kubalonka</v>
      </c>
      <c r="J231" s="9" t="str">
        <f>VLOOKUP(B231,'[1]all risk'!$B$2:$H$646,5,FALSE)</f>
        <v>Istebna</v>
      </c>
    </row>
    <row r="232" spans="1:10" ht="16" x14ac:dyDescent="0.2">
      <c r="A232" s="2">
        <v>336</v>
      </c>
      <c r="B232" s="2">
        <v>833</v>
      </c>
      <c r="C232" s="3" t="s">
        <v>498</v>
      </c>
      <c r="D232" s="3" t="s">
        <v>528</v>
      </c>
      <c r="E232" s="3" t="s">
        <v>479</v>
      </c>
      <c r="F232" s="4" t="s">
        <v>71</v>
      </c>
      <c r="G232" s="7">
        <v>105700</v>
      </c>
      <c r="I232" s="12" t="str">
        <f>VLOOKUP(B232,'[1]all risk'!$B$2:$H$646,4,FALSE)</f>
        <v>Kubalonka</v>
      </c>
      <c r="J232" s="9" t="str">
        <f>VLOOKUP(B232,'[1]all risk'!$B$2:$H$646,5,FALSE)</f>
        <v>Istebna</v>
      </c>
    </row>
    <row r="233" spans="1:10" ht="16" x14ac:dyDescent="0.2">
      <c r="A233" s="2">
        <v>337</v>
      </c>
      <c r="B233" s="2">
        <v>834</v>
      </c>
      <c r="C233" s="3" t="s">
        <v>498</v>
      </c>
      <c r="D233" s="3" t="s">
        <v>529</v>
      </c>
      <c r="E233" s="3" t="s">
        <v>479</v>
      </c>
      <c r="F233" s="4" t="s">
        <v>71</v>
      </c>
      <c r="G233" s="7">
        <v>105700</v>
      </c>
      <c r="I233" s="12" t="str">
        <f>VLOOKUP(B233,'[1]all risk'!$B$2:$H$646,4,FALSE)</f>
        <v>Kubalonka</v>
      </c>
      <c r="J233" s="9" t="str">
        <f>VLOOKUP(B233,'[1]all risk'!$B$2:$H$646,5,FALSE)</f>
        <v>Istebna</v>
      </c>
    </row>
    <row r="234" spans="1:10" ht="16" x14ac:dyDescent="0.2">
      <c r="A234" s="2">
        <v>338</v>
      </c>
      <c r="B234" s="2">
        <v>835</v>
      </c>
      <c r="C234" s="3" t="s">
        <v>498</v>
      </c>
      <c r="D234" s="3" t="s">
        <v>530</v>
      </c>
      <c r="E234" s="3" t="s">
        <v>479</v>
      </c>
      <c r="F234" s="4" t="s">
        <v>71</v>
      </c>
      <c r="G234" s="7">
        <v>105700</v>
      </c>
      <c r="I234" s="12" t="str">
        <f>VLOOKUP(B234,'[1]all risk'!$B$2:$H$646,4,FALSE)</f>
        <v>Kubalonka</v>
      </c>
      <c r="J234" s="9" t="str">
        <f>VLOOKUP(B234,'[1]all risk'!$B$2:$H$646,5,FALSE)</f>
        <v>Istebna</v>
      </c>
    </row>
    <row r="235" spans="1:10" ht="16" x14ac:dyDescent="0.2">
      <c r="A235" s="2">
        <v>339</v>
      </c>
      <c r="B235" s="2">
        <v>836</v>
      </c>
      <c r="C235" s="3" t="s">
        <v>498</v>
      </c>
      <c r="D235" s="3" t="s">
        <v>531</v>
      </c>
      <c r="E235" s="3" t="s">
        <v>479</v>
      </c>
      <c r="F235" s="4" t="s">
        <v>71</v>
      </c>
      <c r="G235" s="7">
        <v>105700</v>
      </c>
      <c r="I235" s="12" t="str">
        <f>VLOOKUP(B235,'[1]all risk'!$B$2:$H$646,4,FALSE)</f>
        <v>Kubalonka</v>
      </c>
      <c r="J235" s="9" t="str">
        <f>VLOOKUP(B235,'[1]all risk'!$B$2:$H$646,5,FALSE)</f>
        <v>Istebna</v>
      </c>
    </row>
    <row r="236" spans="1:10" ht="32" x14ac:dyDescent="0.2">
      <c r="A236" s="2">
        <v>340</v>
      </c>
      <c r="B236" s="2">
        <v>600</v>
      </c>
      <c r="C236" s="3" t="s">
        <v>532</v>
      </c>
      <c r="D236" s="3" t="s">
        <v>533</v>
      </c>
      <c r="E236" s="3" t="s">
        <v>479</v>
      </c>
      <c r="F236" s="4" t="s">
        <v>405</v>
      </c>
      <c r="G236" s="7">
        <v>89667</v>
      </c>
      <c r="I236" s="12" t="str">
        <f>VLOOKUP(B236,'[1]all risk'!$B$2:$H$646,4,FALSE)</f>
        <v>Trasy Narciarskie Skrzyczne</v>
      </c>
      <c r="J236" s="9" t="str">
        <f>VLOOKUP(B236,'[1]all risk'!$B$2:$H$646,5,FALSE)</f>
        <v>Myśliwska 45</v>
      </c>
    </row>
    <row r="237" spans="1:10" ht="32" x14ac:dyDescent="0.2">
      <c r="A237" s="2">
        <v>341</v>
      </c>
      <c r="B237" s="2">
        <v>601</v>
      </c>
      <c r="C237" s="3" t="s">
        <v>532</v>
      </c>
      <c r="D237" s="3" t="s">
        <v>534</v>
      </c>
      <c r="E237" s="3" t="s">
        <v>479</v>
      </c>
      <c r="F237" s="4" t="s">
        <v>405</v>
      </c>
      <c r="G237" s="7">
        <v>89667</v>
      </c>
      <c r="I237" s="12" t="str">
        <f>VLOOKUP(B237,'[1]all risk'!$B$2:$H$646,4,FALSE)</f>
        <v>Trasy Narciarskie Skrzyczne</v>
      </c>
      <c r="J237" s="9" t="str">
        <f>VLOOKUP(B237,'[1]all risk'!$B$2:$H$646,5,FALSE)</f>
        <v>Myśliwska 45</v>
      </c>
    </row>
    <row r="238" spans="1:10" ht="32" x14ac:dyDescent="0.2">
      <c r="A238" s="2">
        <v>342</v>
      </c>
      <c r="B238" s="2">
        <v>595</v>
      </c>
      <c r="C238" s="3" t="s">
        <v>535</v>
      </c>
      <c r="D238" s="3" t="s">
        <v>536</v>
      </c>
      <c r="E238" s="3" t="s">
        <v>479</v>
      </c>
      <c r="F238" s="4" t="s">
        <v>405</v>
      </c>
      <c r="G238" s="7">
        <v>72900</v>
      </c>
      <c r="I238" s="12" t="str">
        <f>VLOOKUP(B238,'[1]all risk'!$B$2:$H$646,4,FALSE)</f>
        <v>Trasy Narciarskie Skrzyczne</v>
      </c>
      <c r="J238" s="9" t="str">
        <f>VLOOKUP(B238,'[1]all risk'!$B$2:$H$646,5,FALSE)</f>
        <v>Myśliwska 45</v>
      </c>
    </row>
    <row r="239" spans="1:10" ht="32" x14ac:dyDescent="0.2">
      <c r="A239" s="2">
        <v>343</v>
      </c>
      <c r="B239" s="2">
        <v>596</v>
      </c>
      <c r="C239" s="3" t="s">
        <v>535</v>
      </c>
      <c r="D239" s="3" t="s">
        <v>537</v>
      </c>
      <c r="E239" s="3" t="s">
        <v>479</v>
      </c>
      <c r="F239" s="4" t="s">
        <v>405</v>
      </c>
      <c r="G239" s="7">
        <v>72900</v>
      </c>
      <c r="I239" s="12" t="str">
        <f>VLOOKUP(B239,'[1]all risk'!$B$2:$H$646,4,FALSE)</f>
        <v>Trasy Narciarskie Skrzyczne</v>
      </c>
      <c r="J239" s="9" t="str">
        <f>VLOOKUP(B239,'[1]all risk'!$B$2:$H$646,5,FALSE)</f>
        <v>Myśliwska 45</v>
      </c>
    </row>
    <row r="240" spans="1:10" ht="32" x14ac:dyDescent="0.2">
      <c r="A240" s="2">
        <v>344</v>
      </c>
      <c r="B240" s="2">
        <v>597</v>
      </c>
      <c r="C240" s="3" t="s">
        <v>535</v>
      </c>
      <c r="D240" s="3" t="s">
        <v>538</v>
      </c>
      <c r="E240" s="3" t="s">
        <v>479</v>
      </c>
      <c r="F240" s="4" t="s">
        <v>405</v>
      </c>
      <c r="G240" s="7">
        <v>89667</v>
      </c>
      <c r="I240" s="12" t="str">
        <f>VLOOKUP(B240,'[1]all risk'!$B$2:$H$646,4,FALSE)</f>
        <v>Trasy Narciarskie Skrzyczne</v>
      </c>
      <c r="J240" s="9" t="str">
        <f>VLOOKUP(B240,'[1]all risk'!$B$2:$H$646,5,FALSE)</f>
        <v>Myśliwska 45</v>
      </c>
    </row>
    <row r="241" spans="1:10" ht="32" x14ac:dyDescent="0.2">
      <c r="A241" s="2">
        <v>345</v>
      </c>
      <c r="B241" s="2">
        <v>598</v>
      </c>
      <c r="C241" s="3" t="s">
        <v>535</v>
      </c>
      <c r="D241" s="3" t="s">
        <v>539</v>
      </c>
      <c r="E241" s="3" t="s">
        <v>479</v>
      </c>
      <c r="F241" s="4" t="s">
        <v>405</v>
      </c>
      <c r="G241" s="7">
        <v>89667</v>
      </c>
      <c r="I241" s="12" t="str">
        <f>VLOOKUP(B241,'[1]all risk'!$B$2:$H$646,4,FALSE)</f>
        <v>Trasy Narciarskie Skrzyczne</v>
      </c>
      <c r="J241" s="9" t="str">
        <f>VLOOKUP(B241,'[1]all risk'!$B$2:$H$646,5,FALSE)</f>
        <v>Myśliwska 45</v>
      </c>
    </row>
    <row r="242" spans="1:10" ht="32" x14ac:dyDescent="0.2">
      <c r="A242" s="2">
        <v>346</v>
      </c>
      <c r="B242" s="2">
        <v>599</v>
      </c>
      <c r="C242" s="3" t="s">
        <v>540</v>
      </c>
      <c r="D242" s="3" t="s">
        <v>541</v>
      </c>
      <c r="E242" s="3" t="s">
        <v>479</v>
      </c>
      <c r="F242" s="4" t="s">
        <v>405</v>
      </c>
      <c r="G242" s="7">
        <v>89667</v>
      </c>
      <c r="I242" s="12" t="str">
        <f>VLOOKUP(B242,'[1]all risk'!$B$2:$H$646,4,FALSE)</f>
        <v>Trasy Narciarskie Skrzyczne</v>
      </c>
      <c r="J242" s="9" t="str">
        <f>VLOOKUP(B242,'[1]all risk'!$B$2:$H$646,5,FALSE)</f>
        <v>Myśliwska 45</v>
      </c>
    </row>
    <row r="243" spans="1:10" ht="16" x14ac:dyDescent="0.2">
      <c r="A243" s="2">
        <v>347</v>
      </c>
      <c r="B243" s="2">
        <v>629</v>
      </c>
      <c r="C243" s="3" t="s">
        <v>542</v>
      </c>
      <c r="D243" s="3" t="s">
        <v>543</v>
      </c>
      <c r="E243" s="3" t="s">
        <v>479</v>
      </c>
      <c r="F243" s="4" t="s">
        <v>360</v>
      </c>
      <c r="G243" s="7">
        <v>88500</v>
      </c>
      <c r="I243" s="12" t="str">
        <f>VLOOKUP(B243,'[1]all risk'!$B$2:$H$646,4,FALSE)</f>
        <v>Skocznia Skalite</v>
      </c>
      <c r="J243" s="9" t="str">
        <f>VLOOKUP(B243,'[1]all risk'!$B$2:$H$646,5,FALSE)</f>
        <v>ul. Sportowa 8</v>
      </c>
    </row>
    <row r="244" spans="1:10" ht="16" x14ac:dyDescent="0.2">
      <c r="A244" s="2">
        <v>348</v>
      </c>
      <c r="B244" s="2">
        <v>641</v>
      </c>
      <c r="C244" s="3" t="s">
        <v>542</v>
      </c>
      <c r="D244" s="3" t="s">
        <v>544</v>
      </c>
      <c r="E244" s="3" t="s">
        <v>479</v>
      </c>
      <c r="F244" s="4" t="s">
        <v>545</v>
      </c>
      <c r="G244" s="7">
        <v>93400</v>
      </c>
      <c r="I244" s="12" t="str">
        <f>VLOOKUP(B244,'[1]all risk'!$B$2:$H$646,4,FALSE)</f>
        <v>Kolej linowa Skrzyczne</v>
      </c>
      <c r="J244" s="9" t="str">
        <f>VLOOKUP(B244,'[1]all risk'!$B$2:$H$646,5,FALSE)</f>
        <v>Myśliwska 45</v>
      </c>
    </row>
    <row r="245" spans="1:10" ht="16" x14ac:dyDescent="0.2">
      <c r="A245" s="2">
        <v>349</v>
      </c>
      <c r="B245" s="2">
        <v>642</v>
      </c>
      <c r="C245" s="3" t="s">
        <v>542</v>
      </c>
      <c r="D245" s="3" t="s">
        <v>546</v>
      </c>
      <c r="E245" s="3" t="s">
        <v>479</v>
      </c>
      <c r="F245" s="4" t="s">
        <v>545</v>
      </c>
      <c r="G245" s="7">
        <v>93400</v>
      </c>
      <c r="I245" s="12" t="str">
        <f>VLOOKUP(B245,'[1]all risk'!$B$2:$H$646,4,FALSE)</f>
        <v>Kolej linowa Skrzyczne</v>
      </c>
      <c r="J245" s="9" t="str">
        <f>VLOOKUP(B245,'[1]all risk'!$B$2:$H$646,5,FALSE)</f>
        <v>Myśliwska 45</v>
      </c>
    </row>
    <row r="246" spans="1:10" ht="16" x14ac:dyDescent="0.2">
      <c r="A246" s="2">
        <v>350</v>
      </c>
      <c r="B246" s="2">
        <v>643</v>
      </c>
      <c r="C246" s="3" t="s">
        <v>542</v>
      </c>
      <c r="D246" s="3" t="s">
        <v>547</v>
      </c>
      <c r="E246" s="3" t="s">
        <v>479</v>
      </c>
      <c r="F246" s="4" t="s">
        <v>545</v>
      </c>
      <c r="G246" s="7">
        <v>93400</v>
      </c>
      <c r="I246" s="12" t="str">
        <f>VLOOKUP(B246,'[1]all risk'!$B$2:$H$646,4,FALSE)</f>
        <v>Kolej linowa Skrzyczne</v>
      </c>
      <c r="J246" s="9" t="str">
        <f>VLOOKUP(B246,'[1]all risk'!$B$2:$H$646,5,FALSE)</f>
        <v>Myśliwska 45</v>
      </c>
    </row>
    <row r="247" spans="1:10" ht="16" x14ac:dyDescent="0.2">
      <c r="A247" s="2">
        <v>351</v>
      </c>
      <c r="B247" s="2">
        <v>644</v>
      </c>
      <c r="C247" s="3" t="s">
        <v>542</v>
      </c>
      <c r="D247" s="3" t="s">
        <v>548</v>
      </c>
      <c r="E247" s="3" t="s">
        <v>479</v>
      </c>
      <c r="F247" s="4" t="s">
        <v>545</v>
      </c>
      <c r="G247" s="7">
        <v>93400</v>
      </c>
      <c r="I247" s="12" t="str">
        <f>VLOOKUP(B247,'[1]all risk'!$B$2:$H$646,4,FALSE)</f>
        <v>Kolej linowa Skrzyczne</v>
      </c>
      <c r="J247" s="9" t="str">
        <f>VLOOKUP(B247,'[1]all risk'!$B$2:$H$646,5,FALSE)</f>
        <v>Myśliwska 45</v>
      </c>
    </row>
    <row r="248" spans="1:10" ht="16" x14ac:dyDescent="0.2">
      <c r="A248" s="2">
        <v>352</v>
      </c>
      <c r="B248" s="2">
        <v>645</v>
      </c>
      <c r="C248" s="3" t="s">
        <v>542</v>
      </c>
      <c r="D248" s="3" t="s">
        <v>549</v>
      </c>
      <c r="E248" s="3" t="s">
        <v>479</v>
      </c>
      <c r="F248" s="4" t="s">
        <v>545</v>
      </c>
      <c r="G248" s="7">
        <v>93400</v>
      </c>
      <c r="I248" s="12" t="str">
        <f>VLOOKUP(B248,'[1]all risk'!$B$2:$H$646,4,FALSE)</f>
        <v>Kolej linowa Skrzyczne</v>
      </c>
      <c r="J248" s="9" t="str">
        <f>VLOOKUP(B248,'[1]all risk'!$B$2:$H$646,5,FALSE)</f>
        <v>Myśliwska 45</v>
      </c>
    </row>
    <row r="249" spans="1:10" ht="16" x14ac:dyDescent="0.2">
      <c r="A249" s="2">
        <v>353</v>
      </c>
      <c r="B249" s="2">
        <v>646</v>
      </c>
      <c r="C249" s="3" t="s">
        <v>542</v>
      </c>
      <c r="D249" s="3" t="s">
        <v>550</v>
      </c>
      <c r="E249" s="3" t="s">
        <v>479</v>
      </c>
      <c r="F249" s="4" t="s">
        <v>545</v>
      </c>
      <c r="G249" s="7">
        <v>93400</v>
      </c>
      <c r="I249" s="12" t="str">
        <f>VLOOKUP(B249,'[1]all risk'!$B$2:$H$646,4,FALSE)</f>
        <v>Kolej linowa Skrzyczne</v>
      </c>
      <c r="J249" s="9" t="str">
        <f>VLOOKUP(B249,'[1]all risk'!$B$2:$H$646,5,FALSE)</f>
        <v>Myśliwska 45</v>
      </c>
    </row>
    <row r="250" spans="1:10" ht="32" x14ac:dyDescent="0.2">
      <c r="A250" s="2">
        <v>354</v>
      </c>
      <c r="B250" s="2">
        <v>697</v>
      </c>
      <c r="C250" s="3" t="s">
        <v>551</v>
      </c>
      <c r="D250" s="3" t="s">
        <v>552</v>
      </c>
      <c r="E250" s="3" t="s">
        <v>479</v>
      </c>
      <c r="F250" s="4" t="s">
        <v>254</v>
      </c>
      <c r="G250" s="7">
        <v>62900</v>
      </c>
      <c r="I250" s="12" t="str">
        <f>VLOOKUP(B250,'[1]all risk'!$B$2:$H$646,4,FALSE)</f>
        <v>Trasy Narciarskie Skrzyczne</v>
      </c>
      <c r="J250" s="9" t="str">
        <f>VLOOKUP(B250,'[1]all risk'!$B$2:$H$646,5,FALSE)</f>
        <v>Myśliwska 45</v>
      </c>
    </row>
    <row r="251" spans="1:10" ht="32" x14ac:dyDescent="0.2">
      <c r="A251" s="2">
        <v>355</v>
      </c>
      <c r="B251" s="2">
        <v>698</v>
      </c>
      <c r="C251" s="3" t="s">
        <v>553</v>
      </c>
      <c r="D251" s="3" t="s">
        <v>554</v>
      </c>
      <c r="E251" s="3" t="s">
        <v>479</v>
      </c>
      <c r="F251" s="4" t="s">
        <v>254</v>
      </c>
      <c r="G251" s="7">
        <v>62900</v>
      </c>
      <c r="I251" s="12" t="str">
        <f>VLOOKUP(B251,'[1]all risk'!$B$2:$H$646,4,FALSE)</f>
        <v>Trasy Narciarskie Skrzyczne</v>
      </c>
      <c r="J251" s="9" t="str">
        <f>VLOOKUP(B251,'[1]all risk'!$B$2:$H$646,5,FALSE)</f>
        <v>Myśliwska 45</v>
      </c>
    </row>
    <row r="252" spans="1:10" ht="32" x14ac:dyDescent="0.2">
      <c r="A252" s="2">
        <v>356</v>
      </c>
      <c r="B252" s="2">
        <v>699</v>
      </c>
      <c r="C252" s="3" t="s">
        <v>555</v>
      </c>
      <c r="D252" s="3" t="s">
        <v>556</v>
      </c>
      <c r="E252" s="3" t="s">
        <v>479</v>
      </c>
      <c r="F252" s="4" t="s">
        <v>254</v>
      </c>
      <c r="G252" s="7">
        <v>62900</v>
      </c>
      <c r="I252" s="12" t="str">
        <f>VLOOKUP(B252,'[1]all risk'!$B$2:$H$646,4,FALSE)</f>
        <v>Trasy Narciarskie Skrzyczne</v>
      </c>
      <c r="J252" s="9" t="str">
        <f>VLOOKUP(B252,'[1]all risk'!$B$2:$H$646,5,FALSE)</f>
        <v>Myśliwska 45</v>
      </c>
    </row>
    <row r="253" spans="1:10" ht="16" x14ac:dyDescent="0.2">
      <c r="A253" s="2">
        <v>357</v>
      </c>
      <c r="B253" s="2">
        <v>692</v>
      </c>
      <c r="C253" s="3" t="s">
        <v>557</v>
      </c>
      <c r="D253" s="3" t="s">
        <v>558</v>
      </c>
      <c r="E253" s="3" t="s">
        <v>479</v>
      </c>
      <c r="F253" s="4" t="s">
        <v>254</v>
      </c>
      <c r="G253" s="7">
        <v>129942</v>
      </c>
      <c r="I253" s="12" t="str">
        <f>VLOOKUP(B253,'[1]all risk'!$B$2:$H$646,4,FALSE)</f>
        <v>Kolej linowa Skrzyczne</v>
      </c>
      <c r="J253" s="9" t="str">
        <f>VLOOKUP(B253,'[1]all risk'!$B$2:$H$646,5,FALSE)</f>
        <v>Myśliwska 45</v>
      </c>
    </row>
    <row r="254" spans="1:10" ht="32" x14ac:dyDescent="0.2">
      <c r="A254" s="2">
        <v>358</v>
      </c>
      <c r="B254" s="2">
        <v>479</v>
      </c>
      <c r="C254" s="3" t="s">
        <v>559</v>
      </c>
      <c r="D254" s="3" t="s">
        <v>560</v>
      </c>
      <c r="E254" s="3" t="s">
        <v>479</v>
      </c>
      <c r="F254" s="4" t="s">
        <v>561</v>
      </c>
      <c r="G254" s="7">
        <v>58000</v>
      </c>
      <c r="I254" s="12" t="str">
        <f>VLOOKUP(B254,'[1]all risk'!$B$2:$H$646,4,FALSE)</f>
        <v>Trasy Narciarskie Skrzyczne</v>
      </c>
      <c r="J254" s="9" t="str">
        <f>VLOOKUP(B254,'[1]all risk'!$B$2:$H$646,5,FALSE)</f>
        <v>Myśliwska 45</v>
      </c>
    </row>
    <row r="255" spans="1:10" ht="32" x14ac:dyDescent="0.2">
      <c r="A255" s="2">
        <v>359</v>
      </c>
      <c r="B255" s="2">
        <v>940</v>
      </c>
      <c r="C255" s="3" t="s">
        <v>562</v>
      </c>
      <c r="D255" s="3" t="s">
        <v>563</v>
      </c>
      <c r="E255" s="3" t="s">
        <v>479</v>
      </c>
      <c r="F255" s="4" t="s">
        <v>12</v>
      </c>
      <c r="G255" s="7">
        <v>195433.33</v>
      </c>
      <c r="I255" s="12" t="str">
        <f>VLOOKUP(B255,'[1]all risk'!$B$2:$H$646,4,FALSE)</f>
        <v>Trasy Narciarskie Skrzyczne</v>
      </c>
      <c r="J255" s="9" t="str">
        <f>VLOOKUP(B255,'[1]all risk'!$B$2:$H$646,5,FALSE)</f>
        <v>Myśliwska 45</v>
      </c>
    </row>
    <row r="256" spans="1:10" ht="32" x14ac:dyDescent="0.2">
      <c r="A256" s="2">
        <v>360</v>
      </c>
      <c r="B256" s="2">
        <v>941</v>
      </c>
      <c r="C256" s="3" t="s">
        <v>562</v>
      </c>
      <c r="D256" s="3" t="s">
        <v>564</v>
      </c>
      <c r="E256" s="3" t="s">
        <v>479</v>
      </c>
      <c r="F256" s="4" t="s">
        <v>12</v>
      </c>
      <c r="G256" s="7">
        <v>195433.33</v>
      </c>
      <c r="I256" s="12" t="str">
        <f>VLOOKUP(B256,'[1]all risk'!$B$2:$H$646,4,FALSE)</f>
        <v>Trasy Narciarskie Skrzyczne</v>
      </c>
      <c r="J256" s="9" t="str">
        <f>VLOOKUP(B256,'[1]all risk'!$B$2:$H$646,5,FALSE)</f>
        <v>Myśliwska 45</v>
      </c>
    </row>
    <row r="257" spans="1:10" ht="32" x14ac:dyDescent="0.2">
      <c r="A257" s="2">
        <v>361</v>
      </c>
      <c r="B257" s="2">
        <v>942</v>
      </c>
      <c r="C257" s="3" t="s">
        <v>562</v>
      </c>
      <c r="D257" s="3" t="s">
        <v>565</v>
      </c>
      <c r="E257" s="3" t="s">
        <v>479</v>
      </c>
      <c r="F257" s="4" t="s">
        <v>12</v>
      </c>
      <c r="G257" s="7">
        <v>195433.34</v>
      </c>
      <c r="I257" s="12" t="str">
        <f>VLOOKUP(B257,'[1]all risk'!$B$2:$H$646,4,FALSE)</f>
        <v>Trasy Narciarskie Skrzyczne</v>
      </c>
      <c r="J257" s="9" t="str">
        <f>VLOOKUP(B257,'[1]all risk'!$B$2:$H$646,5,FALSE)</f>
        <v>Myśliwska 45</v>
      </c>
    </row>
    <row r="258" spans="1:10" ht="32" x14ac:dyDescent="0.2">
      <c r="A258" s="2">
        <v>362</v>
      </c>
      <c r="B258" s="2">
        <v>891</v>
      </c>
      <c r="C258" s="3" t="s">
        <v>566</v>
      </c>
      <c r="D258" s="3" t="s">
        <v>567</v>
      </c>
      <c r="E258" s="3" t="s">
        <v>479</v>
      </c>
      <c r="F258" s="4" t="s">
        <v>39</v>
      </c>
      <c r="G258" s="7">
        <v>105083.33</v>
      </c>
      <c r="I258" s="12" t="str">
        <f>VLOOKUP(B258,'[1]all risk'!$B$2:$H$646,4,FALSE)</f>
        <v>Trasy Narciarskie Skrzyczne</v>
      </c>
      <c r="J258" s="9" t="str">
        <f>VLOOKUP(B258,'[1]all risk'!$B$2:$H$646,5,FALSE)</f>
        <v>Myśliwska 45</v>
      </c>
    </row>
    <row r="259" spans="1:10" ht="32" x14ac:dyDescent="0.2">
      <c r="A259" s="2">
        <v>363</v>
      </c>
      <c r="B259" s="2">
        <v>892</v>
      </c>
      <c r="C259" s="3" t="s">
        <v>566</v>
      </c>
      <c r="D259" s="3" t="s">
        <v>568</v>
      </c>
      <c r="E259" s="3" t="s">
        <v>479</v>
      </c>
      <c r="F259" s="4" t="s">
        <v>39</v>
      </c>
      <c r="G259" s="7">
        <v>105083.33</v>
      </c>
      <c r="I259" s="12" t="str">
        <f>VLOOKUP(B259,'[1]all risk'!$B$2:$H$646,4,FALSE)</f>
        <v>Trasy Narciarskie Skrzyczne</v>
      </c>
      <c r="J259" s="9" t="str">
        <f>VLOOKUP(B259,'[1]all risk'!$B$2:$H$646,5,FALSE)</f>
        <v>Myśliwska 45</v>
      </c>
    </row>
    <row r="260" spans="1:10" ht="32" x14ac:dyDescent="0.2">
      <c r="A260" s="2">
        <v>364</v>
      </c>
      <c r="B260" s="2">
        <v>893</v>
      </c>
      <c r="C260" s="3" t="s">
        <v>566</v>
      </c>
      <c r="D260" s="3" t="s">
        <v>569</v>
      </c>
      <c r="E260" s="3" t="s">
        <v>479</v>
      </c>
      <c r="F260" s="4" t="s">
        <v>39</v>
      </c>
      <c r="G260" s="7">
        <v>105083.33</v>
      </c>
      <c r="I260" s="12" t="str">
        <f>VLOOKUP(B260,'[1]all risk'!$B$2:$H$646,4,FALSE)</f>
        <v>Trasy Narciarskie Skrzyczne</v>
      </c>
      <c r="J260" s="9" t="str">
        <f>VLOOKUP(B260,'[1]all risk'!$B$2:$H$646,5,FALSE)</f>
        <v>Myśliwska 45</v>
      </c>
    </row>
    <row r="261" spans="1:10" ht="32" x14ac:dyDescent="0.2">
      <c r="A261" s="2">
        <v>365</v>
      </c>
      <c r="B261" s="2">
        <v>894</v>
      </c>
      <c r="C261" s="3" t="s">
        <v>566</v>
      </c>
      <c r="D261" s="3" t="s">
        <v>570</v>
      </c>
      <c r="E261" s="3" t="s">
        <v>479</v>
      </c>
      <c r="F261" s="4" t="s">
        <v>39</v>
      </c>
      <c r="G261" s="7">
        <v>105083.33</v>
      </c>
      <c r="I261" s="12" t="str">
        <f>VLOOKUP(B261,'[1]all risk'!$B$2:$H$646,4,FALSE)</f>
        <v>Trasy Narciarskie Skrzyczne</v>
      </c>
      <c r="J261" s="9" t="str">
        <f>VLOOKUP(B261,'[1]all risk'!$B$2:$H$646,5,FALSE)</f>
        <v>Myśliwska 45</v>
      </c>
    </row>
    <row r="262" spans="1:10" ht="32" x14ac:dyDescent="0.2">
      <c r="A262" s="2">
        <v>366</v>
      </c>
      <c r="B262" s="2">
        <v>895</v>
      </c>
      <c r="C262" s="3" t="s">
        <v>566</v>
      </c>
      <c r="D262" s="3" t="s">
        <v>571</v>
      </c>
      <c r="E262" s="3" t="s">
        <v>479</v>
      </c>
      <c r="F262" s="4" t="s">
        <v>39</v>
      </c>
      <c r="G262" s="7">
        <v>105083.33</v>
      </c>
      <c r="I262" s="12" t="str">
        <f>VLOOKUP(B262,'[1]all risk'!$B$2:$H$646,4,FALSE)</f>
        <v>Trasy Narciarskie Skrzyczne</v>
      </c>
      <c r="J262" s="9" t="str">
        <f>VLOOKUP(B262,'[1]all risk'!$B$2:$H$646,5,FALSE)</f>
        <v>Myśliwska 45</v>
      </c>
    </row>
    <row r="263" spans="1:10" ht="32" x14ac:dyDescent="0.2">
      <c r="A263" s="2">
        <v>367</v>
      </c>
      <c r="B263" s="2">
        <v>896</v>
      </c>
      <c r="C263" s="3" t="s">
        <v>566</v>
      </c>
      <c r="D263" s="3" t="s">
        <v>572</v>
      </c>
      <c r="E263" s="3" t="s">
        <v>479</v>
      </c>
      <c r="F263" s="4" t="s">
        <v>39</v>
      </c>
      <c r="G263" s="7">
        <v>105083.33</v>
      </c>
      <c r="I263" s="12" t="str">
        <f>VLOOKUP(B263,'[1]all risk'!$B$2:$H$646,4,FALSE)</f>
        <v>Trasy Narciarskie Skrzyczne</v>
      </c>
      <c r="J263" s="9" t="str">
        <f>VLOOKUP(B263,'[1]all risk'!$B$2:$H$646,5,FALSE)</f>
        <v>Myśliwska 45</v>
      </c>
    </row>
    <row r="264" spans="1:10" ht="32" x14ac:dyDescent="0.2">
      <c r="A264" s="2">
        <v>368</v>
      </c>
      <c r="B264" s="2">
        <v>897</v>
      </c>
      <c r="C264" s="3" t="s">
        <v>566</v>
      </c>
      <c r="D264" s="3" t="s">
        <v>573</v>
      </c>
      <c r="E264" s="3" t="s">
        <v>479</v>
      </c>
      <c r="F264" s="4" t="s">
        <v>39</v>
      </c>
      <c r="G264" s="7">
        <v>105083.33</v>
      </c>
      <c r="I264" s="12" t="str">
        <f>VLOOKUP(B264,'[1]all risk'!$B$2:$H$646,4,FALSE)</f>
        <v>Trasy Narciarskie Skrzyczne</v>
      </c>
      <c r="J264" s="9" t="str">
        <f>VLOOKUP(B264,'[1]all risk'!$B$2:$H$646,5,FALSE)</f>
        <v>Myśliwska 45</v>
      </c>
    </row>
    <row r="265" spans="1:10" ht="32" x14ac:dyDescent="0.2">
      <c r="A265" s="2">
        <v>369</v>
      </c>
      <c r="B265" s="2">
        <v>898</v>
      </c>
      <c r="C265" s="3" t="s">
        <v>566</v>
      </c>
      <c r="D265" s="3" t="s">
        <v>574</v>
      </c>
      <c r="E265" s="3" t="s">
        <v>479</v>
      </c>
      <c r="F265" s="4" t="s">
        <v>39</v>
      </c>
      <c r="G265" s="7">
        <v>105083.33</v>
      </c>
      <c r="I265" s="12" t="str">
        <f>VLOOKUP(B265,'[1]all risk'!$B$2:$H$646,4,FALSE)</f>
        <v>Trasy Narciarskie Skrzyczne</v>
      </c>
      <c r="J265" s="9" t="str">
        <f>VLOOKUP(B265,'[1]all risk'!$B$2:$H$646,5,FALSE)</f>
        <v>Myśliwska 45</v>
      </c>
    </row>
    <row r="266" spans="1:10" ht="32" x14ac:dyDescent="0.2">
      <c r="A266" s="2">
        <v>370</v>
      </c>
      <c r="B266" s="2">
        <v>899</v>
      </c>
      <c r="C266" s="3" t="s">
        <v>566</v>
      </c>
      <c r="D266" s="3" t="s">
        <v>575</v>
      </c>
      <c r="E266" s="3" t="s">
        <v>479</v>
      </c>
      <c r="F266" s="4" t="s">
        <v>39</v>
      </c>
      <c r="G266" s="7">
        <v>105083.33</v>
      </c>
      <c r="I266" s="12" t="str">
        <f>VLOOKUP(B266,'[1]all risk'!$B$2:$H$646,4,FALSE)</f>
        <v>Trasy Narciarskie Skrzyczne</v>
      </c>
      <c r="J266" s="9" t="str">
        <f>VLOOKUP(B266,'[1]all risk'!$B$2:$H$646,5,FALSE)</f>
        <v>Myśliwska 45</v>
      </c>
    </row>
    <row r="267" spans="1:10" ht="32" x14ac:dyDescent="0.2">
      <c r="A267" s="2">
        <v>371</v>
      </c>
      <c r="B267" s="2">
        <v>900</v>
      </c>
      <c r="C267" s="3" t="s">
        <v>566</v>
      </c>
      <c r="D267" s="3" t="s">
        <v>576</v>
      </c>
      <c r="E267" s="3" t="s">
        <v>479</v>
      </c>
      <c r="F267" s="4" t="s">
        <v>39</v>
      </c>
      <c r="G267" s="7">
        <v>105083.33</v>
      </c>
      <c r="I267" s="12" t="str">
        <f>VLOOKUP(B267,'[1]all risk'!$B$2:$H$646,4,FALSE)</f>
        <v>Trasy Narciarskie Skrzyczne</v>
      </c>
      <c r="J267" s="9" t="str">
        <f>VLOOKUP(B267,'[1]all risk'!$B$2:$H$646,5,FALSE)</f>
        <v>Myśliwska 45</v>
      </c>
    </row>
    <row r="268" spans="1:10" ht="32" x14ac:dyDescent="0.2">
      <c r="A268" s="2">
        <v>372</v>
      </c>
      <c r="B268" s="2">
        <v>901</v>
      </c>
      <c r="C268" s="3" t="s">
        <v>566</v>
      </c>
      <c r="D268" s="3" t="s">
        <v>577</v>
      </c>
      <c r="E268" s="3" t="s">
        <v>479</v>
      </c>
      <c r="F268" s="4" t="s">
        <v>39</v>
      </c>
      <c r="G268" s="7">
        <v>105083.34</v>
      </c>
      <c r="I268" s="12" t="str">
        <f>VLOOKUP(B268,'[1]all risk'!$B$2:$H$646,4,FALSE)</f>
        <v>Trasy Narciarskie Skrzyczne</v>
      </c>
      <c r="J268" s="9" t="str">
        <f>VLOOKUP(B268,'[1]all risk'!$B$2:$H$646,5,FALSE)</f>
        <v>Myśliwska 45</v>
      </c>
    </row>
    <row r="269" spans="1:10" ht="32" x14ac:dyDescent="0.2">
      <c r="A269" s="2">
        <v>373</v>
      </c>
      <c r="B269" s="2">
        <v>902</v>
      </c>
      <c r="C269" s="3" t="s">
        <v>566</v>
      </c>
      <c r="D269" s="3" t="s">
        <v>578</v>
      </c>
      <c r="E269" s="3" t="s">
        <v>479</v>
      </c>
      <c r="F269" s="4" t="s">
        <v>39</v>
      </c>
      <c r="G269" s="7">
        <v>105083.34</v>
      </c>
      <c r="I269" s="12" t="str">
        <f>VLOOKUP(B269,'[1]all risk'!$B$2:$H$646,4,FALSE)</f>
        <v>Trasy Narciarskie Skrzyczne</v>
      </c>
      <c r="J269" s="9" t="str">
        <f>VLOOKUP(B269,'[1]all risk'!$B$2:$H$646,5,FALSE)</f>
        <v>Myśliwska 45</v>
      </c>
    </row>
    <row r="270" spans="1:10" ht="32" x14ac:dyDescent="0.2">
      <c r="A270" s="2">
        <v>374</v>
      </c>
      <c r="B270" s="2">
        <v>903</v>
      </c>
      <c r="C270" s="3" t="s">
        <v>566</v>
      </c>
      <c r="D270" s="3" t="s">
        <v>579</v>
      </c>
      <c r="E270" s="3" t="s">
        <v>479</v>
      </c>
      <c r="F270" s="4" t="s">
        <v>39</v>
      </c>
      <c r="G270" s="7">
        <v>105083.34</v>
      </c>
      <c r="I270" s="12" t="str">
        <f>VLOOKUP(B270,'[1]all risk'!$B$2:$H$646,4,FALSE)</f>
        <v>Trasy Narciarskie Skrzyczne</v>
      </c>
      <c r="J270" s="9" t="str">
        <f>VLOOKUP(B270,'[1]all risk'!$B$2:$H$646,5,FALSE)</f>
        <v>Myśliwska 45</v>
      </c>
    </row>
    <row r="271" spans="1:10" ht="32" x14ac:dyDescent="0.2">
      <c r="A271" s="2">
        <v>375</v>
      </c>
      <c r="B271" s="2">
        <v>904</v>
      </c>
      <c r="C271" s="3" t="s">
        <v>566</v>
      </c>
      <c r="D271" s="3" t="s">
        <v>580</v>
      </c>
      <c r="E271" s="3" t="s">
        <v>479</v>
      </c>
      <c r="F271" s="4" t="s">
        <v>39</v>
      </c>
      <c r="G271" s="7">
        <v>105083.34</v>
      </c>
      <c r="I271" s="12" t="str">
        <f>VLOOKUP(B271,'[1]all risk'!$B$2:$H$646,4,FALSE)</f>
        <v>Trasy Narciarskie Skrzyczne</v>
      </c>
      <c r="J271" s="9" t="str">
        <f>VLOOKUP(B271,'[1]all risk'!$B$2:$H$646,5,FALSE)</f>
        <v>Myśliwska 45</v>
      </c>
    </row>
    <row r="272" spans="1:10" ht="32" x14ac:dyDescent="0.2">
      <c r="A272" s="2">
        <v>376</v>
      </c>
      <c r="B272" s="2">
        <v>905</v>
      </c>
      <c r="C272" s="3" t="s">
        <v>566</v>
      </c>
      <c r="D272" s="3" t="s">
        <v>581</v>
      </c>
      <c r="E272" s="3" t="s">
        <v>479</v>
      </c>
      <c r="F272" s="4" t="s">
        <v>39</v>
      </c>
      <c r="G272" s="7">
        <v>105083.34</v>
      </c>
      <c r="I272" s="12" t="str">
        <f>VLOOKUP(B272,'[1]all risk'!$B$2:$H$646,4,FALSE)</f>
        <v>Trasy Narciarskie Skrzyczne</v>
      </c>
      <c r="J272" s="9" t="str">
        <f>VLOOKUP(B272,'[1]all risk'!$B$2:$H$646,5,FALSE)</f>
        <v>Myśliwska 45</v>
      </c>
    </row>
    <row r="273" spans="1:10" ht="16" x14ac:dyDescent="0.2">
      <c r="A273" s="2">
        <v>377</v>
      </c>
      <c r="B273" s="2">
        <v>821</v>
      </c>
      <c r="C273" s="3" t="s">
        <v>582</v>
      </c>
      <c r="D273" s="3" t="s">
        <v>583</v>
      </c>
      <c r="E273" s="3" t="s">
        <v>479</v>
      </c>
      <c r="F273" s="4" t="s">
        <v>71</v>
      </c>
      <c r="G273" s="7">
        <v>26800</v>
      </c>
      <c r="I273" s="12" t="str">
        <f>VLOOKUP(B273,'[1]all risk'!$B$2:$H$646,4,FALSE)</f>
        <v>Kubalonka</v>
      </c>
      <c r="J273" s="9" t="str">
        <f>VLOOKUP(B273,'[1]all risk'!$B$2:$H$646,5,FALSE)</f>
        <v>Istebna</v>
      </c>
    </row>
    <row r="274" spans="1:10" ht="16" x14ac:dyDescent="0.2">
      <c r="A274" s="2">
        <v>378</v>
      </c>
      <c r="B274" s="2">
        <v>877</v>
      </c>
      <c r="C274" s="3" t="s">
        <v>584</v>
      </c>
      <c r="D274" s="3" t="s">
        <v>585</v>
      </c>
      <c r="E274" s="3" t="s">
        <v>479</v>
      </c>
      <c r="F274" s="4" t="s">
        <v>39</v>
      </c>
      <c r="G274" s="7">
        <v>26800</v>
      </c>
      <c r="I274" s="12" t="str">
        <f>VLOOKUP(B274,'[1]all risk'!$B$2:$H$646,4,FALSE)</f>
        <v>Kubalonka</v>
      </c>
      <c r="J274" s="9" t="str">
        <f>VLOOKUP(B274,'[1]all risk'!$B$2:$H$646,5,FALSE)</f>
        <v>Istebna</v>
      </c>
    </row>
    <row r="275" spans="1:10" ht="16" x14ac:dyDescent="0.2">
      <c r="A275" s="2">
        <v>379</v>
      </c>
      <c r="B275" s="2">
        <v>878</v>
      </c>
      <c r="C275" s="3" t="s">
        <v>586</v>
      </c>
      <c r="D275" s="3" t="s">
        <v>587</v>
      </c>
      <c r="E275" s="3" t="s">
        <v>479</v>
      </c>
      <c r="F275" s="4" t="s">
        <v>39</v>
      </c>
      <c r="G275" s="7">
        <v>26800</v>
      </c>
      <c r="I275" s="12" t="str">
        <f>VLOOKUP(B275,'[1]all risk'!$B$2:$H$646,4,FALSE)</f>
        <v>Kubalonka</v>
      </c>
      <c r="J275" s="9" t="str">
        <f>VLOOKUP(B275,'[1]all risk'!$B$2:$H$646,5,FALSE)</f>
        <v>Istebna</v>
      </c>
    </row>
    <row r="276" spans="1:10" ht="16" x14ac:dyDescent="0.2">
      <c r="A276" s="2">
        <v>380</v>
      </c>
      <c r="B276" s="2">
        <v>710</v>
      </c>
      <c r="C276" s="3" t="s">
        <v>588</v>
      </c>
      <c r="D276" s="3" t="s">
        <v>589</v>
      </c>
      <c r="E276" s="3" t="s">
        <v>479</v>
      </c>
      <c r="F276" s="4" t="s">
        <v>590</v>
      </c>
      <c r="G276" s="7">
        <v>46600</v>
      </c>
      <c r="I276" s="12" t="str">
        <f>VLOOKUP(B276,'[1]all risk'!$B$2:$H$646,4,FALSE)</f>
        <v>Kolej linowa Skrzyczne</v>
      </c>
      <c r="J276" s="9" t="str">
        <f>VLOOKUP(B276,'[1]all risk'!$B$2:$H$646,5,FALSE)</f>
        <v>Myśliwska 45</v>
      </c>
    </row>
    <row r="277" spans="1:10" ht="16" x14ac:dyDescent="0.2">
      <c r="A277" s="2">
        <v>381</v>
      </c>
      <c r="B277" s="2">
        <v>690</v>
      </c>
      <c r="C277" s="3" t="s">
        <v>591</v>
      </c>
      <c r="D277" s="3" t="s">
        <v>592</v>
      </c>
      <c r="E277" s="3" t="s">
        <v>479</v>
      </c>
      <c r="F277" s="4" t="s">
        <v>194</v>
      </c>
      <c r="G277" s="7">
        <v>39800</v>
      </c>
      <c r="I277" s="12" t="str">
        <f>VLOOKUP(B277,'[1]all risk'!$B$2:$H$646,4,FALSE)</f>
        <v>Kolej linowa Skrzyczne</v>
      </c>
      <c r="J277" s="9" t="str">
        <f>VLOOKUP(B277,'[1]all risk'!$B$2:$H$646,5,FALSE)</f>
        <v>Myśliwska 45</v>
      </c>
    </row>
    <row r="278" spans="1:10" ht="16" x14ac:dyDescent="0.2">
      <c r="A278" s="2">
        <v>382</v>
      </c>
      <c r="B278" s="2">
        <v>771</v>
      </c>
      <c r="C278" s="3" t="s">
        <v>593</v>
      </c>
      <c r="D278" s="3" t="s">
        <v>594</v>
      </c>
      <c r="E278" s="3" t="s">
        <v>479</v>
      </c>
      <c r="F278" s="4" t="s">
        <v>55</v>
      </c>
      <c r="G278" s="7">
        <v>79076</v>
      </c>
      <c r="I278" s="12" t="str">
        <f>VLOOKUP(B278,'[1]all risk'!$B$2:$H$646,4,FALSE)</f>
        <v>Kolej linowa Skrzyczne</v>
      </c>
      <c r="J278" s="9" t="str">
        <f>VLOOKUP(B278,'[1]all risk'!$B$2:$H$646,5,FALSE)</f>
        <v>Myśliwska 45</v>
      </c>
    </row>
    <row r="279" spans="1:10" x14ac:dyDescent="0.2">
      <c r="A279" s="2">
        <v>383</v>
      </c>
      <c r="B279" s="2">
        <v>1106</v>
      </c>
      <c r="C279" s="3" t="s">
        <v>593</v>
      </c>
      <c r="D279" s="3" t="s">
        <v>595</v>
      </c>
      <c r="E279" s="3" t="s">
        <v>479</v>
      </c>
      <c r="F279" s="4" t="s">
        <v>91</v>
      </c>
      <c r="G279" s="7">
        <v>96173</v>
      </c>
      <c r="I279" s="12" t="e">
        <f>VLOOKUP(B279,'[1]all risk'!$B$2:$H$646,4,FALSE)</f>
        <v>#N/A</v>
      </c>
      <c r="J279" s="9" t="e">
        <f>VLOOKUP(B279,'[1]all risk'!$B$2:$H$646,5,FALSE)</f>
        <v>#N/A</v>
      </c>
    </row>
    <row r="280" spans="1:10" ht="16" x14ac:dyDescent="0.2">
      <c r="A280" s="2">
        <v>384</v>
      </c>
      <c r="B280" s="2">
        <v>935</v>
      </c>
      <c r="C280" s="3" t="s">
        <v>596</v>
      </c>
      <c r="D280" s="3" t="s">
        <v>597</v>
      </c>
      <c r="E280" s="3" t="s">
        <v>479</v>
      </c>
      <c r="F280" s="4" t="s">
        <v>143</v>
      </c>
      <c r="G280" s="7">
        <v>46000</v>
      </c>
      <c r="I280" s="12" t="str">
        <f>VLOOKUP(B280,'[1]all risk'!$B$2:$H$646,4,FALSE)</f>
        <v>Internat Sportowy</v>
      </c>
      <c r="J280" s="9" t="str">
        <f>VLOOKUP(B280,'[1]all risk'!$B$2:$H$646,5,FALSE)</f>
        <v>Szczyrk ul. Plażowa 8</v>
      </c>
    </row>
    <row r="281" spans="1:10" ht="16" x14ac:dyDescent="0.2">
      <c r="A281" s="2">
        <v>385</v>
      </c>
      <c r="B281" s="2">
        <v>414</v>
      </c>
      <c r="C281" s="3" t="s">
        <v>598</v>
      </c>
      <c r="D281" s="3" t="s">
        <v>599</v>
      </c>
      <c r="E281" s="3" t="s">
        <v>479</v>
      </c>
      <c r="F281" s="4" t="s">
        <v>600</v>
      </c>
      <c r="G281" s="7">
        <v>17080</v>
      </c>
      <c r="I281" s="12" t="str">
        <f>VLOOKUP(B281,'[1]all risk'!$B$2:$H$646,4,FALSE)</f>
        <v>Skocznia Skalite</v>
      </c>
      <c r="J281" s="9" t="str">
        <f>VLOOKUP(B281,'[1]all risk'!$B$2:$H$646,5,FALSE)</f>
        <v>ul. Sportowa 8</v>
      </c>
    </row>
    <row r="282" spans="1:10" ht="16" x14ac:dyDescent="0.2">
      <c r="A282" s="2">
        <v>386</v>
      </c>
      <c r="B282" s="2">
        <v>380</v>
      </c>
      <c r="C282" s="3" t="s">
        <v>601</v>
      </c>
      <c r="D282" s="3" t="s">
        <v>602</v>
      </c>
      <c r="E282" s="3" t="s">
        <v>479</v>
      </c>
      <c r="F282" s="4" t="s">
        <v>127</v>
      </c>
      <c r="G282" s="7">
        <v>73319</v>
      </c>
      <c r="I282" s="12" t="str">
        <f>VLOOKUP(B282,'[1]all risk'!$B$2:$H$646,4,FALSE)</f>
        <v>Wisła Malinka</v>
      </c>
      <c r="J282" s="9" t="str">
        <f>VLOOKUP(B282,'[1]all risk'!$B$2:$H$646,5,FALSE)</f>
        <v>Wisła Malinka 4</v>
      </c>
    </row>
    <row r="283" spans="1:10" ht="16" x14ac:dyDescent="0.2">
      <c r="A283" s="2">
        <v>387</v>
      </c>
      <c r="B283" s="2">
        <v>586</v>
      </c>
      <c r="C283" s="3" t="s">
        <v>603</v>
      </c>
      <c r="D283" s="3" t="s">
        <v>604</v>
      </c>
      <c r="E283" s="3" t="s">
        <v>479</v>
      </c>
      <c r="F283" s="4" t="s">
        <v>33</v>
      </c>
      <c r="G283" s="7">
        <v>162360</v>
      </c>
      <c r="I283" s="12" t="str">
        <f>VLOOKUP(B283,'[1]all risk'!$B$2:$H$646,4,FALSE)</f>
        <v>Internat Sportowy</v>
      </c>
      <c r="J283" s="9" t="str">
        <f>VLOOKUP(B283,'[1]all risk'!$B$2:$H$646,5,FALSE)</f>
        <v>Szczyrk ul. Plażowa 8</v>
      </c>
    </row>
    <row r="284" spans="1:10" ht="16" x14ac:dyDescent="0.2">
      <c r="A284" s="2">
        <v>388</v>
      </c>
      <c r="B284" s="2">
        <v>672</v>
      </c>
      <c r="C284" s="3" t="s">
        <v>605</v>
      </c>
      <c r="D284" s="3" t="s">
        <v>606</v>
      </c>
      <c r="E284" s="3" t="s">
        <v>479</v>
      </c>
      <c r="F284" s="4" t="s">
        <v>19</v>
      </c>
      <c r="G284" s="7">
        <v>23300</v>
      </c>
      <c r="I284" s="12" t="str">
        <f>VLOOKUP(B284,'[1]all risk'!$B$2:$H$646,4,FALSE)</f>
        <v>Kolej linowa Skrzyczne</v>
      </c>
      <c r="J284" s="9" t="str">
        <f>VLOOKUP(B284,'[1]all risk'!$B$2:$H$646,5,FALSE)</f>
        <v>Myśliwska 45</v>
      </c>
    </row>
    <row r="285" spans="1:10" ht="16" x14ac:dyDescent="0.2">
      <c r="A285" s="2">
        <v>389</v>
      </c>
      <c r="B285" s="2">
        <v>324</v>
      </c>
      <c r="C285" s="3" t="s">
        <v>607</v>
      </c>
      <c r="D285" s="3" t="s">
        <v>608</v>
      </c>
      <c r="E285" s="3" t="s">
        <v>479</v>
      </c>
      <c r="F285" s="4" t="s">
        <v>609</v>
      </c>
      <c r="G285" s="7">
        <v>11600</v>
      </c>
      <c r="I285" s="12" t="str">
        <f>VLOOKUP(B285,'[1]all risk'!$B$2:$H$646,4,FALSE)</f>
        <v>Hala Sportowa</v>
      </c>
      <c r="J285" s="9" t="str">
        <f>VLOOKUP(B285,'[1]all risk'!$B$2:$H$646,5,FALSE)</f>
        <v>Szczyrk ul. Plażowa 8</v>
      </c>
    </row>
    <row r="286" spans="1:10" ht="16" x14ac:dyDescent="0.2">
      <c r="A286" s="2">
        <v>390</v>
      </c>
      <c r="B286" s="2">
        <v>983</v>
      </c>
      <c r="C286" s="3" t="s">
        <v>610</v>
      </c>
      <c r="D286" s="3" t="s">
        <v>611</v>
      </c>
      <c r="E286" s="3" t="s">
        <v>479</v>
      </c>
      <c r="F286" s="4" t="s">
        <v>395</v>
      </c>
      <c r="G286" s="7">
        <v>15609</v>
      </c>
      <c r="I286" s="12" t="str">
        <f>VLOOKUP(B286,'[1]all risk'!$B$2:$H$646,4,FALSE)</f>
        <v>Wisla Malinka</v>
      </c>
      <c r="J286" s="9" t="str">
        <f>VLOOKUP(B286,'[1]all risk'!$B$2:$H$646,5,FALSE)</f>
        <v>Wisła Malinka 4</v>
      </c>
    </row>
    <row r="287" spans="1:10" ht="16" x14ac:dyDescent="0.2">
      <c r="A287" s="2">
        <v>391</v>
      </c>
      <c r="B287" s="2">
        <v>403</v>
      </c>
      <c r="C287" s="3" t="s">
        <v>612</v>
      </c>
      <c r="D287" s="3" t="s">
        <v>613</v>
      </c>
      <c r="E287" s="3" t="s">
        <v>479</v>
      </c>
      <c r="F287" s="4" t="s">
        <v>25</v>
      </c>
      <c r="G287" s="7">
        <v>2308656.9500000002</v>
      </c>
      <c r="I287" s="12" t="str">
        <f>VLOOKUP(B287,'[1]all risk'!$B$2:$H$646,4,FALSE)</f>
        <v>Skocznia Skalite</v>
      </c>
      <c r="J287" s="9" t="str">
        <f>VLOOKUP(B287,'[1]all risk'!$B$2:$H$646,5,FALSE)</f>
        <v>ul. Sportowa 8</v>
      </c>
    </row>
    <row r="288" spans="1:10" ht="16" x14ac:dyDescent="0.2">
      <c r="A288" s="2">
        <v>392</v>
      </c>
      <c r="B288" s="2">
        <v>365</v>
      </c>
      <c r="C288" s="3" t="s">
        <v>614</v>
      </c>
      <c r="D288" s="3" t="s">
        <v>615</v>
      </c>
      <c r="E288" s="3" t="s">
        <v>479</v>
      </c>
      <c r="F288" s="4" t="s">
        <v>303</v>
      </c>
      <c r="G288" s="7">
        <v>12346.4</v>
      </c>
      <c r="I288" s="12" t="str">
        <f>VLOOKUP(B288,'[1]all risk'!$B$2:$H$646,4,FALSE)</f>
        <v>Skocznia Skalite</v>
      </c>
      <c r="J288" s="9" t="str">
        <f>VLOOKUP(B288,'[1]all risk'!$B$2:$H$646,5,FALSE)</f>
        <v>ul. Sportowa 8</v>
      </c>
    </row>
    <row r="289" spans="1:10" ht="16" x14ac:dyDescent="0.2">
      <c r="A289" s="2">
        <v>393</v>
      </c>
      <c r="B289" s="2">
        <v>366</v>
      </c>
      <c r="C289" s="3" t="s">
        <v>616</v>
      </c>
      <c r="D289" s="3" t="s">
        <v>617</v>
      </c>
      <c r="E289" s="3" t="s">
        <v>479</v>
      </c>
      <c r="F289" s="4" t="s">
        <v>303</v>
      </c>
      <c r="G289" s="7">
        <v>14699</v>
      </c>
      <c r="I289" s="12" t="str">
        <f>VLOOKUP(B289,'[1]all risk'!$B$2:$H$646,4,FALSE)</f>
        <v>Skocznia Skalite</v>
      </c>
      <c r="J289" s="9" t="str">
        <f>VLOOKUP(B289,'[1]all risk'!$B$2:$H$646,5,FALSE)</f>
        <v>ul. Sportowa 8</v>
      </c>
    </row>
    <row r="290" spans="1:10" ht="16" x14ac:dyDescent="0.2">
      <c r="A290" s="2">
        <v>394</v>
      </c>
      <c r="B290" s="2">
        <v>1102</v>
      </c>
      <c r="C290" s="3" t="s">
        <v>618</v>
      </c>
      <c r="D290" s="3" t="s">
        <v>619</v>
      </c>
      <c r="E290" s="3" t="s">
        <v>479</v>
      </c>
      <c r="F290" s="4" t="s">
        <v>229</v>
      </c>
      <c r="G290" s="7">
        <v>14809.63</v>
      </c>
      <c r="I290" s="12" t="s">
        <v>1336</v>
      </c>
      <c r="J290" s="9" t="s">
        <v>1337</v>
      </c>
    </row>
    <row r="291" spans="1:10" ht="16" x14ac:dyDescent="0.2">
      <c r="A291" s="2">
        <v>395</v>
      </c>
      <c r="B291" s="2">
        <v>788</v>
      </c>
      <c r="C291" s="3" t="s">
        <v>620</v>
      </c>
      <c r="D291" s="3" t="s">
        <v>621</v>
      </c>
      <c r="E291" s="3" t="s">
        <v>479</v>
      </c>
      <c r="F291" s="4" t="s">
        <v>55</v>
      </c>
      <c r="G291" s="7">
        <v>527850</v>
      </c>
      <c r="I291" s="12" t="str">
        <f>VLOOKUP(B291,'[1]all risk'!$B$2:$H$646,4,FALSE)</f>
        <v>Hala Sportowa</v>
      </c>
      <c r="J291" s="9" t="str">
        <f>VLOOKUP(B291,'[1]all risk'!$B$2:$H$646,5,FALSE)</f>
        <v>Szczyrk ul. Plażowa 8</v>
      </c>
    </row>
    <row r="292" spans="1:10" ht="16" x14ac:dyDescent="0.2">
      <c r="A292" s="2">
        <v>396</v>
      </c>
      <c r="B292" s="2">
        <v>337</v>
      </c>
      <c r="C292" s="3" t="s">
        <v>622</v>
      </c>
      <c r="D292" s="3" t="s">
        <v>623</v>
      </c>
      <c r="E292" s="3" t="s">
        <v>479</v>
      </c>
      <c r="F292" s="4" t="s">
        <v>624</v>
      </c>
      <c r="G292" s="7">
        <v>57572</v>
      </c>
      <c r="I292" s="12" t="str">
        <f>VLOOKUP(B292,'[1]all risk'!$B$2:$H$646,4,FALSE)</f>
        <v>Internat Sportowy</v>
      </c>
      <c r="J292" s="9" t="str">
        <f>VLOOKUP(B292,'[1]all risk'!$B$2:$H$646,5,FALSE)</f>
        <v>Szczyrk ul. Plażowa 8</v>
      </c>
    </row>
    <row r="293" spans="1:10" ht="16" x14ac:dyDescent="0.2">
      <c r="A293" s="2">
        <v>397</v>
      </c>
      <c r="B293" s="2">
        <v>995</v>
      </c>
      <c r="C293" s="3" t="s">
        <v>625</v>
      </c>
      <c r="D293" s="3" t="s">
        <v>626</v>
      </c>
      <c r="E293" s="3" t="s">
        <v>479</v>
      </c>
      <c r="F293" s="4" t="s">
        <v>52</v>
      </c>
      <c r="G293" s="7">
        <v>570000</v>
      </c>
      <c r="I293" s="12" t="str">
        <f>VLOOKUP(B293,'[1]all risk'!$B$2:$H$646,4,FALSE)</f>
        <v>Internat Sportowy</v>
      </c>
      <c r="J293" s="9" t="str">
        <f>VLOOKUP(B293,'[1]all risk'!$B$2:$H$646,5,FALSE)</f>
        <v>Szczyrk ul. Plażowa 8</v>
      </c>
    </row>
    <row r="294" spans="1:10" ht="16" x14ac:dyDescent="0.2">
      <c r="A294" s="2">
        <v>398</v>
      </c>
      <c r="B294" s="2">
        <v>615</v>
      </c>
      <c r="C294" s="3" t="s">
        <v>627</v>
      </c>
      <c r="D294" s="3" t="s">
        <v>628</v>
      </c>
      <c r="E294" s="3" t="s">
        <v>479</v>
      </c>
      <c r="F294" s="4" t="s">
        <v>266</v>
      </c>
      <c r="G294" s="7">
        <v>4900</v>
      </c>
      <c r="I294" s="12" t="str">
        <f>VLOOKUP(B294,'[1]all risk'!$B$2:$H$646,4,FALSE)</f>
        <v>Kolej linowa Skrzyczne</v>
      </c>
      <c r="J294" s="9" t="str">
        <f>VLOOKUP(B294,'[1]all risk'!$B$2:$H$646,5,FALSE)</f>
        <v>Myśliwska 45</v>
      </c>
    </row>
    <row r="295" spans="1:10" ht="16" x14ac:dyDescent="0.2">
      <c r="A295" s="2">
        <v>399</v>
      </c>
      <c r="B295" s="2">
        <v>612</v>
      </c>
      <c r="C295" s="3" t="s">
        <v>629</v>
      </c>
      <c r="D295" s="3" t="s">
        <v>630</v>
      </c>
      <c r="E295" s="3" t="s">
        <v>479</v>
      </c>
      <c r="F295" s="4" t="s">
        <v>266</v>
      </c>
      <c r="G295" s="7">
        <v>4990</v>
      </c>
      <c r="I295" s="12" t="str">
        <f>VLOOKUP(B295,'[1]all risk'!$B$2:$H$646,4,FALSE)</f>
        <v>Hala Sportowa</v>
      </c>
      <c r="J295" s="9" t="str">
        <f>VLOOKUP(B295,'[1]all risk'!$B$2:$H$646,5,FALSE)</f>
        <v>Szczyrk ul. Plażowa 8</v>
      </c>
    </row>
    <row r="296" spans="1:10" ht="16" x14ac:dyDescent="0.2">
      <c r="A296" s="2">
        <v>400</v>
      </c>
      <c r="B296" s="2">
        <v>487</v>
      </c>
      <c r="C296" s="3" t="s">
        <v>631</v>
      </c>
      <c r="D296" s="3" t="s">
        <v>632</v>
      </c>
      <c r="E296" s="3" t="s">
        <v>479</v>
      </c>
      <c r="F296" s="4" t="s">
        <v>372</v>
      </c>
      <c r="G296" s="7">
        <v>5550</v>
      </c>
      <c r="I296" s="12" t="str">
        <f>VLOOKUP(B296,'[1]all risk'!$B$2:$H$646,4,FALSE)</f>
        <v>Hala Sportowa</v>
      </c>
      <c r="J296" s="9" t="str">
        <f>VLOOKUP(B296,'[1]all risk'!$B$2:$H$646,5,FALSE)</f>
        <v>Szczyrk ul. Plażowa 8</v>
      </c>
    </row>
    <row r="297" spans="1:10" ht="16" x14ac:dyDescent="0.2">
      <c r="A297" s="2">
        <v>401</v>
      </c>
      <c r="B297" s="2">
        <v>609</v>
      </c>
      <c r="C297" s="3" t="s">
        <v>633</v>
      </c>
      <c r="D297" s="3" t="s">
        <v>634</v>
      </c>
      <c r="E297" s="3" t="s">
        <v>479</v>
      </c>
      <c r="F297" s="4" t="s">
        <v>266</v>
      </c>
      <c r="G297" s="7">
        <v>3500</v>
      </c>
      <c r="I297" s="12" t="str">
        <f>VLOOKUP(B297,'[1]all risk'!$B$2:$H$646,4,FALSE)</f>
        <v>Kolej linowa Skrzyczne</v>
      </c>
      <c r="J297" s="9" t="str">
        <f>VLOOKUP(B297,'[1]all risk'!$B$2:$H$646,5,FALSE)</f>
        <v>Myśliwska 45</v>
      </c>
    </row>
    <row r="298" spans="1:10" ht="16" x14ac:dyDescent="0.2">
      <c r="A298" s="2">
        <v>402</v>
      </c>
      <c r="B298" s="2">
        <v>649</v>
      </c>
      <c r="C298" s="3" t="s">
        <v>635</v>
      </c>
      <c r="D298" s="3" t="s">
        <v>636</v>
      </c>
      <c r="E298" s="3" t="s">
        <v>479</v>
      </c>
      <c r="F298" s="4" t="s">
        <v>637</v>
      </c>
      <c r="G298" s="7">
        <v>14796.75</v>
      </c>
      <c r="I298" s="12" t="str">
        <f>VLOOKUP(B298,'[1]all risk'!$B$2:$H$646,4,FALSE)</f>
        <v>Gastronomia</v>
      </c>
      <c r="J298" s="9" t="str">
        <f>VLOOKUP(B298,'[1]all risk'!$B$2:$H$646,5,FALSE)</f>
        <v>Szczyrk ul. Plażowa 8</v>
      </c>
    </row>
    <row r="299" spans="1:10" ht="16" x14ac:dyDescent="0.2">
      <c r="A299" s="2">
        <v>403</v>
      </c>
      <c r="B299" s="2">
        <v>859</v>
      </c>
      <c r="C299" s="3" t="s">
        <v>638</v>
      </c>
      <c r="D299" s="3" t="s">
        <v>639</v>
      </c>
      <c r="E299" s="3" t="s">
        <v>479</v>
      </c>
      <c r="F299" s="4" t="s">
        <v>9</v>
      </c>
      <c r="G299" s="7">
        <v>14681.97</v>
      </c>
      <c r="I299" s="12" t="str">
        <f>VLOOKUP(B299,'[1]all risk'!$B$2:$H$646,4,FALSE)</f>
        <v>Gastronomia</v>
      </c>
      <c r="J299" s="9" t="str">
        <f>VLOOKUP(B299,'[1]all risk'!$B$2:$H$646,5,FALSE)</f>
        <v>Szczyrk ul. Plażowa 8</v>
      </c>
    </row>
    <row r="300" spans="1:10" ht="16" x14ac:dyDescent="0.2">
      <c r="A300" s="2">
        <v>404</v>
      </c>
      <c r="B300" s="2">
        <v>860</v>
      </c>
      <c r="C300" s="3" t="s">
        <v>638</v>
      </c>
      <c r="D300" s="3" t="s">
        <v>640</v>
      </c>
      <c r="E300" s="3" t="s">
        <v>479</v>
      </c>
      <c r="F300" s="4" t="s">
        <v>9</v>
      </c>
      <c r="G300" s="7">
        <v>14681.98</v>
      </c>
      <c r="I300" s="12" t="str">
        <f>VLOOKUP(B300,'[1]all risk'!$B$2:$H$646,4,FALSE)</f>
        <v>Gastronomia</v>
      </c>
      <c r="J300" s="9" t="str">
        <f>VLOOKUP(B300,'[1]all risk'!$B$2:$H$646,5,FALSE)</f>
        <v>Szczyrk ul. Plażowa 8</v>
      </c>
    </row>
    <row r="301" spans="1:10" ht="16" x14ac:dyDescent="0.2">
      <c r="A301" s="2">
        <v>405</v>
      </c>
      <c r="B301" s="2">
        <v>985</v>
      </c>
      <c r="C301" s="3" t="s">
        <v>641</v>
      </c>
      <c r="D301" s="3" t="s">
        <v>642</v>
      </c>
      <c r="E301" s="3" t="s">
        <v>479</v>
      </c>
      <c r="F301" s="4" t="s">
        <v>395</v>
      </c>
      <c r="G301" s="7">
        <v>3588.4</v>
      </c>
      <c r="I301" s="12" t="str">
        <f>VLOOKUP(B301,'[1]all risk'!$B$2:$H$646,4,FALSE)</f>
        <v>Wisla Malinka</v>
      </c>
      <c r="J301" s="9" t="str">
        <f>VLOOKUP(B301,'[1]all risk'!$B$2:$H$646,5,FALSE)</f>
        <v>Wisła Malinka 4</v>
      </c>
    </row>
    <row r="302" spans="1:10" ht="16" x14ac:dyDescent="0.2">
      <c r="A302" s="2">
        <v>406</v>
      </c>
      <c r="B302" s="2">
        <v>986</v>
      </c>
      <c r="C302" s="3" t="s">
        <v>641</v>
      </c>
      <c r="D302" s="3" t="s">
        <v>643</v>
      </c>
      <c r="E302" s="3" t="s">
        <v>479</v>
      </c>
      <c r="F302" s="4" t="s">
        <v>395</v>
      </c>
      <c r="G302" s="7">
        <v>3508</v>
      </c>
      <c r="I302" s="12" t="str">
        <f>VLOOKUP(B302,'[1]all risk'!$B$2:$H$646,4,FALSE)</f>
        <v>Wisla Malinka</v>
      </c>
      <c r="J302" s="9" t="str">
        <f>VLOOKUP(B302,'[1]all risk'!$B$2:$H$646,5,FALSE)</f>
        <v>Wisła Malinka 4</v>
      </c>
    </row>
    <row r="303" spans="1:10" ht="16" x14ac:dyDescent="0.2">
      <c r="A303" s="2">
        <v>407</v>
      </c>
      <c r="B303" s="2">
        <v>611</v>
      </c>
      <c r="C303" s="3" t="s">
        <v>644</v>
      </c>
      <c r="D303" s="3" t="s">
        <v>645</v>
      </c>
      <c r="E303" s="3" t="s">
        <v>479</v>
      </c>
      <c r="F303" s="4" t="s">
        <v>266</v>
      </c>
      <c r="G303" s="7">
        <v>4990</v>
      </c>
      <c r="I303" s="12" t="str">
        <f>VLOOKUP(B303,'[1]all risk'!$B$2:$H$646,4,FALSE)</f>
        <v>Hala Sportowa</v>
      </c>
      <c r="J303" s="9" t="str">
        <f>VLOOKUP(B303,'[1]all risk'!$B$2:$H$646,5,FALSE)</f>
        <v>Szczyrk ul. Plażowa 8</v>
      </c>
    </row>
    <row r="304" spans="1:10" ht="16" x14ac:dyDescent="0.2">
      <c r="A304" s="2">
        <v>408</v>
      </c>
      <c r="B304" s="2">
        <v>308</v>
      </c>
      <c r="C304" s="3" t="s">
        <v>646</v>
      </c>
      <c r="D304" s="3" t="s">
        <v>647</v>
      </c>
      <c r="E304" s="3" t="s">
        <v>479</v>
      </c>
      <c r="F304" s="4" t="s">
        <v>42</v>
      </c>
      <c r="G304" s="7">
        <v>243530.3</v>
      </c>
      <c r="I304" s="12" t="str">
        <f>VLOOKUP(B304,'[1]all risk'!$B$2:$H$646,4,FALSE)</f>
        <v>Hala Sportowa</v>
      </c>
      <c r="J304" s="9" t="str">
        <f>VLOOKUP(B304,'[1]all risk'!$B$2:$H$646,5,FALSE)</f>
        <v>Szczyrk ul. Plażowa 8</v>
      </c>
    </row>
    <row r="305" spans="1:10" ht="16" x14ac:dyDescent="0.2">
      <c r="A305" s="2">
        <v>409</v>
      </c>
      <c r="B305" s="2">
        <v>379</v>
      </c>
      <c r="C305" s="3" t="s">
        <v>648</v>
      </c>
      <c r="D305" s="3" t="s">
        <v>649</v>
      </c>
      <c r="E305" s="3" t="s">
        <v>479</v>
      </c>
      <c r="F305" s="4" t="s">
        <v>127</v>
      </c>
      <c r="G305" s="7">
        <v>73319</v>
      </c>
      <c r="I305" s="12" t="str">
        <f>VLOOKUP(B305,'[1]all risk'!$B$2:$H$646,4,FALSE)</f>
        <v>Wisła Malinka</v>
      </c>
      <c r="J305" s="9" t="str">
        <f>VLOOKUP(B305,'[1]all risk'!$B$2:$H$646,5,FALSE)</f>
        <v>Wisła Malinka 4</v>
      </c>
    </row>
    <row r="306" spans="1:10" ht="16" x14ac:dyDescent="0.2">
      <c r="A306" s="2">
        <v>410</v>
      </c>
      <c r="B306" s="2">
        <v>421</v>
      </c>
      <c r="C306" s="3" t="s">
        <v>650</v>
      </c>
      <c r="D306" s="3" t="s">
        <v>651</v>
      </c>
      <c r="E306" s="3" t="s">
        <v>479</v>
      </c>
      <c r="F306" s="4" t="s">
        <v>169</v>
      </c>
      <c r="G306" s="7">
        <v>18666</v>
      </c>
      <c r="I306" s="12" t="str">
        <f>VLOOKUP(B306,'[1]all risk'!$B$2:$H$646,4,FALSE)</f>
        <v>Skocznia Skalite</v>
      </c>
      <c r="J306" s="9" t="str">
        <f>VLOOKUP(B306,'[1]all risk'!$B$2:$H$646,5,FALSE)</f>
        <v>ul. Sportowa 8</v>
      </c>
    </row>
    <row r="307" spans="1:10" ht="16" x14ac:dyDescent="0.2">
      <c r="A307" s="2">
        <v>411</v>
      </c>
      <c r="B307" s="2">
        <v>704</v>
      </c>
      <c r="C307" s="3" t="s">
        <v>652</v>
      </c>
      <c r="D307" s="3" t="s">
        <v>653</v>
      </c>
      <c r="E307" s="3" t="s">
        <v>479</v>
      </c>
      <c r="F307" s="4" t="s">
        <v>254</v>
      </c>
      <c r="G307" s="7">
        <v>35000</v>
      </c>
      <c r="I307" s="12" t="str">
        <f>VLOOKUP(B307,'[1]all risk'!$B$2:$H$646,4,FALSE)</f>
        <v>Hala Sportowa</v>
      </c>
      <c r="J307" s="9" t="str">
        <f>VLOOKUP(B307,'[1]all risk'!$B$2:$H$646,5,FALSE)</f>
        <v>Szczyrk ul. Plażowa 8</v>
      </c>
    </row>
    <row r="308" spans="1:10" ht="16" x14ac:dyDescent="0.2">
      <c r="A308" s="2">
        <v>412</v>
      </c>
      <c r="B308" s="2">
        <v>420</v>
      </c>
      <c r="C308" s="3" t="s">
        <v>654</v>
      </c>
      <c r="D308" s="3" t="s">
        <v>655</v>
      </c>
      <c r="E308" s="3" t="s">
        <v>479</v>
      </c>
      <c r="F308" s="4" t="s">
        <v>169</v>
      </c>
      <c r="G308" s="7">
        <v>18666</v>
      </c>
      <c r="I308" s="12" t="str">
        <f>VLOOKUP(B308,'[1]all risk'!$B$2:$H$646,4,FALSE)</f>
        <v>Skocznia Skalite</v>
      </c>
      <c r="J308" s="9" t="str">
        <f>VLOOKUP(B308,'[1]all risk'!$B$2:$H$646,5,FALSE)</f>
        <v>ul. Sportowa 8</v>
      </c>
    </row>
    <row r="309" spans="1:10" ht="16" x14ac:dyDescent="0.2">
      <c r="A309" s="2">
        <v>413</v>
      </c>
      <c r="B309" s="2">
        <v>422</v>
      </c>
      <c r="C309" s="3" t="s">
        <v>656</v>
      </c>
      <c r="D309" s="3" t="s">
        <v>657</v>
      </c>
      <c r="E309" s="3" t="s">
        <v>479</v>
      </c>
      <c r="F309" s="4" t="s">
        <v>169</v>
      </c>
      <c r="G309" s="7">
        <v>18666</v>
      </c>
      <c r="I309" s="12" t="str">
        <f>VLOOKUP(B309,'[1]all risk'!$B$2:$H$646,4,FALSE)</f>
        <v>Skocznia Skalite</v>
      </c>
      <c r="J309" s="9" t="str">
        <f>VLOOKUP(B309,'[1]all risk'!$B$2:$H$646,5,FALSE)</f>
        <v>ul. Sportowa 8</v>
      </c>
    </row>
    <row r="310" spans="1:10" ht="16" x14ac:dyDescent="0.2">
      <c r="A310" s="2">
        <v>414</v>
      </c>
      <c r="B310" s="2">
        <v>423</v>
      </c>
      <c r="C310" s="3" t="s">
        <v>658</v>
      </c>
      <c r="D310" s="3" t="s">
        <v>659</v>
      </c>
      <c r="E310" s="3" t="s">
        <v>479</v>
      </c>
      <c r="F310" s="4" t="s">
        <v>169</v>
      </c>
      <c r="G310" s="7">
        <v>18666</v>
      </c>
      <c r="I310" s="12" t="str">
        <f>VLOOKUP(B310,'[1]all risk'!$B$2:$H$646,4,FALSE)</f>
        <v>Skocznia Skalite</v>
      </c>
      <c r="J310" s="9" t="str">
        <f>VLOOKUP(B310,'[1]all risk'!$B$2:$H$646,5,FALSE)</f>
        <v>ul. Sportowa 8</v>
      </c>
    </row>
    <row r="311" spans="1:10" ht="16" x14ac:dyDescent="0.2">
      <c r="A311" s="2">
        <v>415</v>
      </c>
      <c r="B311" s="2">
        <v>424</v>
      </c>
      <c r="C311" s="3" t="s">
        <v>660</v>
      </c>
      <c r="D311" s="3" t="s">
        <v>661</v>
      </c>
      <c r="E311" s="3" t="s">
        <v>479</v>
      </c>
      <c r="F311" s="4" t="s">
        <v>169</v>
      </c>
      <c r="G311" s="7">
        <v>18666</v>
      </c>
      <c r="I311" s="12" t="str">
        <f>VLOOKUP(B311,'[1]all risk'!$B$2:$H$646,4,FALSE)</f>
        <v>Skocznia Skalite</v>
      </c>
      <c r="J311" s="9" t="str">
        <f>VLOOKUP(B311,'[1]all risk'!$B$2:$H$646,5,FALSE)</f>
        <v>ul. Sportowa 8</v>
      </c>
    </row>
    <row r="312" spans="1:10" ht="16" x14ac:dyDescent="0.2">
      <c r="A312" s="2">
        <v>416</v>
      </c>
      <c r="B312" s="2">
        <v>425</v>
      </c>
      <c r="C312" s="3" t="s">
        <v>662</v>
      </c>
      <c r="D312" s="3" t="s">
        <v>663</v>
      </c>
      <c r="E312" s="3" t="s">
        <v>479</v>
      </c>
      <c r="F312" s="4" t="s">
        <v>169</v>
      </c>
      <c r="G312" s="7">
        <v>18666</v>
      </c>
      <c r="I312" s="12" t="str">
        <f>VLOOKUP(B312,'[1]all risk'!$B$2:$H$646,4,FALSE)</f>
        <v>Skocznia Skalite</v>
      </c>
      <c r="J312" s="9" t="str">
        <f>VLOOKUP(B312,'[1]all risk'!$B$2:$H$646,5,FALSE)</f>
        <v>ul. Sportowa 8</v>
      </c>
    </row>
    <row r="313" spans="1:10" ht="16" x14ac:dyDescent="0.2">
      <c r="A313" s="2">
        <v>417</v>
      </c>
      <c r="B313" s="2">
        <v>922</v>
      </c>
      <c r="C313" s="3" t="s">
        <v>664</v>
      </c>
      <c r="D313" s="3" t="s">
        <v>665</v>
      </c>
      <c r="E313" s="3" t="s">
        <v>479</v>
      </c>
      <c r="F313" s="4" t="s">
        <v>39</v>
      </c>
      <c r="G313" s="7">
        <v>22350</v>
      </c>
      <c r="I313" s="12" t="str">
        <f>VLOOKUP(B313,'[1]all risk'!$B$2:$H$646,4,FALSE)</f>
        <v>Kubalonka</v>
      </c>
      <c r="J313" s="9" t="str">
        <f>VLOOKUP(B313,'[1]all risk'!$B$2:$H$646,5,FALSE)</f>
        <v>Istebna</v>
      </c>
    </row>
    <row r="314" spans="1:10" ht="16" x14ac:dyDescent="0.2">
      <c r="A314" s="2">
        <v>418</v>
      </c>
      <c r="B314" s="2">
        <v>1095</v>
      </c>
      <c r="C314" s="3" t="s">
        <v>666</v>
      </c>
      <c r="D314" s="3" t="s">
        <v>667</v>
      </c>
      <c r="E314" s="3" t="s">
        <v>479</v>
      </c>
      <c r="F314" s="4" t="s">
        <v>456</v>
      </c>
      <c r="G314" s="7">
        <v>42000</v>
      </c>
      <c r="I314" s="12" t="s">
        <v>6678</v>
      </c>
      <c r="J314" s="9" t="s">
        <v>1338</v>
      </c>
    </row>
    <row r="315" spans="1:10" ht="16" x14ac:dyDescent="0.2">
      <c r="A315" s="2">
        <v>419</v>
      </c>
      <c r="B315" s="2">
        <v>946</v>
      </c>
      <c r="C315" s="3" t="s">
        <v>668</v>
      </c>
      <c r="D315" s="3" t="s">
        <v>669</v>
      </c>
      <c r="E315" s="3" t="s">
        <v>479</v>
      </c>
      <c r="F315" s="4" t="s">
        <v>670</v>
      </c>
      <c r="G315" s="7">
        <v>40416.660000000003</v>
      </c>
      <c r="I315" s="12" t="str">
        <f>VLOOKUP(B315,'[1]all risk'!$B$2:$H$646,4,FALSE)</f>
        <v>Skocznia Skalite</v>
      </c>
      <c r="J315" s="9" t="str">
        <f>VLOOKUP(B315,'[1]all risk'!$B$2:$H$646,5,FALSE)</f>
        <v>ul. Sportowa 8</v>
      </c>
    </row>
    <row r="316" spans="1:10" ht="16" x14ac:dyDescent="0.2">
      <c r="A316" s="2">
        <v>420</v>
      </c>
      <c r="B316" s="2">
        <v>947</v>
      </c>
      <c r="C316" s="3" t="s">
        <v>668</v>
      </c>
      <c r="D316" s="3" t="s">
        <v>671</v>
      </c>
      <c r="E316" s="3" t="s">
        <v>479</v>
      </c>
      <c r="F316" s="4" t="s">
        <v>670</v>
      </c>
      <c r="G316" s="7">
        <v>40416.660000000003</v>
      </c>
      <c r="I316" s="12" t="str">
        <f>VLOOKUP(B316,'[1]all risk'!$B$2:$H$646,4,FALSE)</f>
        <v>Skocznia Skalite</v>
      </c>
      <c r="J316" s="9" t="str">
        <f>VLOOKUP(B316,'[1]all risk'!$B$2:$H$646,5,FALSE)</f>
        <v>ul. Sportowa 8</v>
      </c>
    </row>
    <row r="317" spans="1:10" ht="16" x14ac:dyDescent="0.2">
      <c r="A317" s="2">
        <v>421</v>
      </c>
      <c r="B317" s="2">
        <v>948</v>
      </c>
      <c r="C317" s="3" t="s">
        <v>668</v>
      </c>
      <c r="D317" s="3" t="s">
        <v>672</v>
      </c>
      <c r="E317" s="3" t="s">
        <v>479</v>
      </c>
      <c r="F317" s="4" t="s">
        <v>670</v>
      </c>
      <c r="G317" s="7">
        <v>40416.660000000003</v>
      </c>
      <c r="I317" s="12" t="str">
        <f>VLOOKUP(B317,'[1]all risk'!$B$2:$H$646,4,FALSE)</f>
        <v>Skocznia Skalite</v>
      </c>
      <c r="J317" s="9" t="str">
        <f>VLOOKUP(B317,'[1]all risk'!$B$2:$H$646,5,FALSE)</f>
        <v>ul. Sportowa 8</v>
      </c>
    </row>
    <row r="318" spans="1:10" ht="16" x14ac:dyDescent="0.2">
      <c r="A318" s="2">
        <v>422</v>
      </c>
      <c r="B318" s="2">
        <v>949</v>
      </c>
      <c r="C318" s="3" t="s">
        <v>668</v>
      </c>
      <c r="D318" s="3" t="s">
        <v>673</v>
      </c>
      <c r="E318" s="3" t="s">
        <v>479</v>
      </c>
      <c r="F318" s="4" t="s">
        <v>670</v>
      </c>
      <c r="G318" s="7">
        <v>40416.660000000003</v>
      </c>
      <c r="I318" s="12" t="str">
        <f>VLOOKUP(B318,'[1]all risk'!$B$2:$H$646,4,FALSE)</f>
        <v>Skocznia Skalite</v>
      </c>
      <c r="J318" s="9" t="str">
        <f>VLOOKUP(B318,'[1]all risk'!$B$2:$H$646,5,FALSE)</f>
        <v>ul. Sportowa 8</v>
      </c>
    </row>
    <row r="319" spans="1:10" ht="16" x14ac:dyDescent="0.2">
      <c r="A319" s="2">
        <v>423</v>
      </c>
      <c r="B319" s="2">
        <v>950</v>
      </c>
      <c r="C319" s="3" t="s">
        <v>668</v>
      </c>
      <c r="D319" s="3" t="s">
        <v>674</v>
      </c>
      <c r="E319" s="3" t="s">
        <v>479</v>
      </c>
      <c r="F319" s="4" t="s">
        <v>670</v>
      </c>
      <c r="G319" s="7">
        <v>40416.67</v>
      </c>
      <c r="I319" s="12" t="str">
        <f>VLOOKUP(B319,'[1]all risk'!$B$2:$H$646,4,FALSE)</f>
        <v>Skocznia Skalite</v>
      </c>
      <c r="J319" s="9" t="str">
        <f>VLOOKUP(B319,'[1]all risk'!$B$2:$H$646,5,FALSE)</f>
        <v>ul. Sportowa 8</v>
      </c>
    </row>
    <row r="320" spans="1:10" ht="16" x14ac:dyDescent="0.2">
      <c r="A320" s="2">
        <v>424</v>
      </c>
      <c r="B320" s="2">
        <v>951</v>
      </c>
      <c r="C320" s="3" t="s">
        <v>668</v>
      </c>
      <c r="D320" s="3" t="s">
        <v>675</v>
      </c>
      <c r="E320" s="3" t="s">
        <v>479</v>
      </c>
      <c r="F320" s="4" t="s">
        <v>670</v>
      </c>
      <c r="G320" s="7">
        <v>40416.67</v>
      </c>
      <c r="I320" s="12" t="str">
        <f>VLOOKUP(B320,'[1]all risk'!$B$2:$H$646,4,FALSE)</f>
        <v>Skocznia Skalite</v>
      </c>
      <c r="J320" s="9" t="str">
        <f>VLOOKUP(B320,'[1]all risk'!$B$2:$H$646,5,FALSE)</f>
        <v>ul. Sportowa 8</v>
      </c>
    </row>
    <row r="321" spans="1:10" ht="16" x14ac:dyDescent="0.2">
      <c r="A321" s="2">
        <v>425</v>
      </c>
      <c r="B321" s="2">
        <v>952</v>
      </c>
      <c r="C321" s="3" t="s">
        <v>668</v>
      </c>
      <c r="D321" s="3" t="s">
        <v>676</v>
      </c>
      <c r="E321" s="3" t="s">
        <v>479</v>
      </c>
      <c r="F321" s="4" t="s">
        <v>670</v>
      </c>
      <c r="G321" s="7">
        <v>40416.67</v>
      </c>
      <c r="I321" s="12" t="str">
        <f>VLOOKUP(B321,'[1]all risk'!$B$2:$H$646,4,FALSE)</f>
        <v>Skocznia Skalite</v>
      </c>
      <c r="J321" s="9" t="str">
        <f>VLOOKUP(B321,'[1]all risk'!$B$2:$H$646,5,FALSE)</f>
        <v>ul. Sportowa 8</v>
      </c>
    </row>
    <row r="322" spans="1:10" ht="16" x14ac:dyDescent="0.2">
      <c r="A322" s="2">
        <v>426</v>
      </c>
      <c r="B322" s="2">
        <v>953</v>
      </c>
      <c r="C322" s="3" t="s">
        <v>668</v>
      </c>
      <c r="D322" s="3" t="s">
        <v>677</v>
      </c>
      <c r="E322" s="3" t="s">
        <v>479</v>
      </c>
      <c r="F322" s="4" t="s">
        <v>670</v>
      </c>
      <c r="G322" s="7">
        <v>40416.67</v>
      </c>
      <c r="I322" s="12" t="str">
        <f>VLOOKUP(B322,'[1]all risk'!$B$2:$H$646,4,FALSE)</f>
        <v>Skocznia Skalite</v>
      </c>
      <c r="J322" s="9" t="str">
        <f>VLOOKUP(B322,'[1]all risk'!$B$2:$H$646,5,FALSE)</f>
        <v>ul. Sportowa 8</v>
      </c>
    </row>
    <row r="323" spans="1:10" ht="16" x14ac:dyDescent="0.2">
      <c r="A323" s="2">
        <v>427</v>
      </c>
      <c r="B323" s="2">
        <v>954</v>
      </c>
      <c r="C323" s="3" t="s">
        <v>668</v>
      </c>
      <c r="D323" s="3" t="s">
        <v>678</v>
      </c>
      <c r="E323" s="3" t="s">
        <v>479</v>
      </c>
      <c r="F323" s="4" t="s">
        <v>670</v>
      </c>
      <c r="G323" s="7">
        <v>40416.67</v>
      </c>
      <c r="I323" s="12" t="str">
        <f>VLOOKUP(B323,'[1]all risk'!$B$2:$H$646,4,FALSE)</f>
        <v>Skocznia Skalite</v>
      </c>
      <c r="J323" s="9" t="str">
        <f>VLOOKUP(B323,'[1]all risk'!$B$2:$H$646,5,FALSE)</f>
        <v>ul. Sportowa 8</v>
      </c>
    </row>
    <row r="324" spans="1:10" ht="16" x14ac:dyDescent="0.2">
      <c r="A324" s="2">
        <v>428</v>
      </c>
      <c r="B324" s="2">
        <v>955</v>
      </c>
      <c r="C324" s="3" t="s">
        <v>668</v>
      </c>
      <c r="D324" s="3" t="s">
        <v>679</v>
      </c>
      <c r="E324" s="3" t="s">
        <v>479</v>
      </c>
      <c r="F324" s="4" t="s">
        <v>670</v>
      </c>
      <c r="G324" s="7">
        <v>40416.67</v>
      </c>
      <c r="I324" s="12" t="str">
        <f>VLOOKUP(B324,'[1]all risk'!$B$2:$H$646,4,FALSE)</f>
        <v>Skocznia Skalite</v>
      </c>
      <c r="J324" s="9" t="str">
        <f>VLOOKUP(B324,'[1]all risk'!$B$2:$H$646,5,FALSE)</f>
        <v>ul. Sportowa 8</v>
      </c>
    </row>
    <row r="325" spans="1:10" ht="16" x14ac:dyDescent="0.2">
      <c r="A325" s="2">
        <v>429</v>
      </c>
      <c r="B325" s="2">
        <v>956</v>
      </c>
      <c r="C325" s="3" t="s">
        <v>668</v>
      </c>
      <c r="D325" s="3" t="s">
        <v>680</v>
      </c>
      <c r="E325" s="3" t="s">
        <v>479</v>
      </c>
      <c r="F325" s="4" t="s">
        <v>670</v>
      </c>
      <c r="G325" s="7">
        <v>40416.67</v>
      </c>
      <c r="I325" s="12" t="str">
        <f>VLOOKUP(B325,'[1]all risk'!$B$2:$H$646,4,FALSE)</f>
        <v>Skocznia Skalite</v>
      </c>
      <c r="J325" s="9" t="str">
        <f>VLOOKUP(B325,'[1]all risk'!$B$2:$H$646,5,FALSE)</f>
        <v>ul. Sportowa 8</v>
      </c>
    </row>
    <row r="326" spans="1:10" ht="16" x14ac:dyDescent="0.2">
      <c r="A326" s="2">
        <v>430</v>
      </c>
      <c r="B326" s="2">
        <v>957</v>
      </c>
      <c r="C326" s="3" t="s">
        <v>668</v>
      </c>
      <c r="D326" s="3" t="s">
        <v>681</v>
      </c>
      <c r="E326" s="3" t="s">
        <v>479</v>
      </c>
      <c r="F326" s="4" t="s">
        <v>670</v>
      </c>
      <c r="G326" s="7">
        <v>40416.67</v>
      </c>
      <c r="I326" s="12" t="str">
        <f>VLOOKUP(B326,'[1]all risk'!$B$2:$H$646,4,FALSE)</f>
        <v>Skocznia Skalite</v>
      </c>
      <c r="J326" s="9" t="str">
        <f>VLOOKUP(B326,'[1]all risk'!$B$2:$H$646,5,FALSE)</f>
        <v>ul. Sportowa 8</v>
      </c>
    </row>
    <row r="327" spans="1:10" ht="16" x14ac:dyDescent="0.2">
      <c r="A327" s="2">
        <v>431</v>
      </c>
      <c r="B327" s="2">
        <v>1022</v>
      </c>
      <c r="C327" s="3" t="s">
        <v>682</v>
      </c>
      <c r="D327" s="3" t="s">
        <v>683</v>
      </c>
      <c r="E327" s="3" t="s">
        <v>479</v>
      </c>
      <c r="F327" s="4" t="s">
        <v>52</v>
      </c>
      <c r="G327" s="7">
        <v>31250</v>
      </c>
      <c r="I327" s="12" t="str">
        <f>VLOOKUP(B327,'[1]all risk'!$B$2:$H$646,4,FALSE)</f>
        <v>Skocznia Skalite</v>
      </c>
      <c r="J327" s="9" t="str">
        <f>VLOOKUP(B327,'[1]all risk'!$B$2:$H$646,5,FALSE)</f>
        <v>ul. Sportowa 8</v>
      </c>
    </row>
    <row r="328" spans="1:10" ht="16" x14ac:dyDescent="0.2">
      <c r="A328" s="2">
        <v>432</v>
      </c>
      <c r="B328" s="2">
        <v>1023</v>
      </c>
      <c r="C328" s="3" t="s">
        <v>682</v>
      </c>
      <c r="D328" s="3" t="s">
        <v>684</v>
      </c>
      <c r="E328" s="3" t="s">
        <v>479</v>
      </c>
      <c r="F328" s="4" t="s">
        <v>52</v>
      </c>
      <c r="G328" s="7">
        <v>31250</v>
      </c>
      <c r="I328" s="12" t="str">
        <f>VLOOKUP(B328,'[1]all risk'!$B$2:$H$646,4,FALSE)</f>
        <v>Skocznia Skalite</v>
      </c>
      <c r="J328" s="9" t="str">
        <f>VLOOKUP(B328,'[1]all risk'!$B$2:$H$646,5,FALSE)</f>
        <v>ul. Sportowa 8</v>
      </c>
    </row>
    <row r="329" spans="1:10" ht="16" x14ac:dyDescent="0.2">
      <c r="A329" s="2">
        <v>433</v>
      </c>
      <c r="B329" s="2">
        <v>1024</v>
      </c>
      <c r="C329" s="3" t="s">
        <v>682</v>
      </c>
      <c r="D329" s="3" t="s">
        <v>685</v>
      </c>
      <c r="E329" s="3" t="s">
        <v>479</v>
      </c>
      <c r="F329" s="4" t="s">
        <v>52</v>
      </c>
      <c r="G329" s="7">
        <v>31250</v>
      </c>
      <c r="I329" s="12" t="str">
        <f>VLOOKUP(B329,'[1]all risk'!$B$2:$H$646,4,FALSE)</f>
        <v>Skocznia Skalite</v>
      </c>
      <c r="J329" s="9" t="str">
        <f>VLOOKUP(B329,'[1]all risk'!$B$2:$H$646,5,FALSE)</f>
        <v>ul. Sportowa 8</v>
      </c>
    </row>
    <row r="330" spans="1:10" ht="16" x14ac:dyDescent="0.2">
      <c r="A330" s="2">
        <v>434</v>
      </c>
      <c r="B330" s="2">
        <v>1025</v>
      </c>
      <c r="C330" s="3" t="s">
        <v>682</v>
      </c>
      <c r="D330" s="3" t="s">
        <v>686</v>
      </c>
      <c r="E330" s="3" t="s">
        <v>479</v>
      </c>
      <c r="F330" s="4" t="s">
        <v>52</v>
      </c>
      <c r="G330" s="7">
        <v>31250</v>
      </c>
      <c r="I330" s="12" t="str">
        <f>VLOOKUP(B330,'[1]all risk'!$B$2:$H$646,4,FALSE)</f>
        <v>Skocznia Skalite</v>
      </c>
      <c r="J330" s="9" t="str">
        <f>VLOOKUP(B330,'[1]all risk'!$B$2:$H$646,5,FALSE)</f>
        <v>ul. Sportowa 8</v>
      </c>
    </row>
    <row r="331" spans="1:10" ht="16" x14ac:dyDescent="0.2">
      <c r="A331" s="2">
        <v>435</v>
      </c>
      <c r="B331" s="2">
        <v>1072</v>
      </c>
      <c r="C331" s="3" t="s">
        <v>687</v>
      </c>
      <c r="D331" s="3" t="s">
        <v>688</v>
      </c>
      <c r="E331" s="3" t="s">
        <v>479</v>
      </c>
      <c r="F331" s="4" t="s">
        <v>306</v>
      </c>
      <c r="G331" s="7">
        <v>80639.83</v>
      </c>
      <c r="I331" s="12" t="str">
        <f>VLOOKUP(B331,'[1]all risk'!$B$2:$H$646,4,FALSE)</f>
        <v>Wisla Malinka</v>
      </c>
      <c r="J331" s="9" t="str">
        <f>VLOOKUP(B331,'[1]all risk'!$B$2:$H$646,5,FALSE)</f>
        <v>Wisła Malinka 4</v>
      </c>
    </row>
    <row r="332" spans="1:10" ht="16" x14ac:dyDescent="0.2">
      <c r="A332" s="2">
        <v>436</v>
      </c>
      <c r="B332" s="2">
        <v>1073</v>
      </c>
      <c r="C332" s="3" t="s">
        <v>687</v>
      </c>
      <c r="D332" s="3" t="s">
        <v>689</v>
      </c>
      <c r="E332" s="3" t="s">
        <v>479</v>
      </c>
      <c r="F332" s="4" t="s">
        <v>306</v>
      </c>
      <c r="G332" s="7">
        <v>80639.83</v>
      </c>
      <c r="I332" s="12" t="str">
        <f>VLOOKUP(B332,'[1]all risk'!$B$2:$H$646,4,FALSE)</f>
        <v>Wisla Malinka</v>
      </c>
      <c r="J332" s="9" t="str">
        <f>VLOOKUP(B332,'[1]all risk'!$B$2:$H$646,5,FALSE)</f>
        <v>Wisła Malinka 4</v>
      </c>
    </row>
    <row r="333" spans="1:10" ht="16" x14ac:dyDescent="0.2">
      <c r="A333" s="2">
        <v>437</v>
      </c>
      <c r="B333" s="2">
        <v>1074</v>
      </c>
      <c r="C333" s="3" t="s">
        <v>687</v>
      </c>
      <c r="D333" s="3" t="s">
        <v>690</v>
      </c>
      <c r="E333" s="3" t="s">
        <v>479</v>
      </c>
      <c r="F333" s="4" t="s">
        <v>306</v>
      </c>
      <c r="G333" s="7">
        <v>80639.839999999997</v>
      </c>
      <c r="I333" s="12" t="str">
        <f>VLOOKUP(B333,'[1]all risk'!$B$2:$H$646,4,FALSE)</f>
        <v>Wisla Malinka</v>
      </c>
      <c r="J333" s="9" t="str">
        <f>VLOOKUP(B333,'[1]all risk'!$B$2:$H$646,5,FALSE)</f>
        <v>Wisła Malinka 4</v>
      </c>
    </row>
    <row r="334" spans="1:10" ht="16" x14ac:dyDescent="0.2">
      <c r="A334" s="2">
        <v>438</v>
      </c>
      <c r="B334" s="2">
        <v>1075</v>
      </c>
      <c r="C334" s="3" t="s">
        <v>687</v>
      </c>
      <c r="D334" s="3" t="s">
        <v>691</v>
      </c>
      <c r="E334" s="3" t="s">
        <v>479</v>
      </c>
      <c r="F334" s="4" t="s">
        <v>306</v>
      </c>
      <c r="G334" s="7">
        <v>80639.839999999997</v>
      </c>
      <c r="I334" s="12" t="str">
        <f>VLOOKUP(B334,'[1]all risk'!$B$2:$H$646,4,FALSE)</f>
        <v>Wisla Malinka</v>
      </c>
      <c r="J334" s="9" t="str">
        <f>VLOOKUP(B334,'[1]all risk'!$B$2:$H$646,5,FALSE)</f>
        <v>Wisła Malinka 4</v>
      </c>
    </row>
    <row r="335" spans="1:10" ht="16" x14ac:dyDescent="0.2">
      <c r="A335" s="2">
        <v>439</v>
      </c>
      <c r="B335" s="2">
        <v>1076</v>
      </c>
      <c r="C335" s="3" t="s">
        <v>687</v>
      </c>
      <c r="D335" s="3" t="s">
        <v>692</v>
      </c>
      <c r="E335" s="3" t="s">
        <v>479</v>
      </c>
      <c r="F335" s="4" t="s">
        <v>306</v>
      </c>
      <c r="G335" s="7">
        <v>80639.839999999997</v>
      </c>
      <c r="I335" s="12" t="str">
        <f>VLOOKUP(B335,'[1]all risk'!$B$2:$H$646,4,FALSE)</f>
        <v>Wisla Malinka</v>
      </c>
      <c r="J335" s="9" t="str">
        <f>VLOOKUP(B335,'[1]all risk'!$B$2:$H$646,5,FALSE)</f>
        <v>Wisła Malinka 4</v>
      </c>
    </row>
    <row r="336" spans="1:10" ht="16" x14ac:dyDescent="0.2">
      <c r="A336" s="2">
        <v>440</v>
      </c>
      <c r="B336" s="2">
        <v>1077</v>
      </c>
      <c r="C336" s="3" t="s">
        <v>687</v>
      </c>
      <c r="D336" s="3" t="s">
        <v>693</v>
      </c>
      <c r="E336" s="3" t="s">
        <v>479</v>
      </c>
      <c r="F336" s="4" t="s">
        <v>306</v>
      </c>
      <c r="G336" s="7">
        <v>80639.839999999997</v>
      </c>
      <c r="I336" s="12" t="str">
        <f>VLOOKUP(B336,'[1]all risk'!$B$2:$H$646,4,FALSE)</f>
        <v>Wisla Malinka</v>
      </c>
      <c r="J336" s="9" t="str">
        <f>VLOOKUP(B336,'[1]all risk'!$B$2:$H$646,5,FALSE)</f>
        <v>Wisła Malinka 4</v>
      </c>
    </row>
    <row r="337" spans="1:10" ht="16" x14ac:dyDescent="0.2">
      <c r="A337" s="2">
        <v>441</v>
      </c>
      <c r="B337" s="2">
        <v>1078</v>
      </c>
      <c r="C337" s="3" t="s">
        <v>687</v>
      </c>
      <c r="D337" s="3" t="s">
        <v>694</v>
      </c>
      <c r="E337" s="3" t="s">
        <v>479</v>
      </c>
      <c r="F337" s="4" t="s">
        <v>306</v>
      </c>
      <c r="G337" s="7">
        <v>80639.839999999997</v>
      </c>
      <c r="I337" s="12" t="str">
        <f>VLOOKUP(B337,'[1]all risk'!$B$2:$H$646,4,FALSE)</f>
        <v>Wisla Malinka</v>
      </c>
      <c r="J337" s="9" t="str">
        <f>VLOOKUP(B337,'[1]all risk'!$B$2:$H$646,5,FALSE)</f>
        <v>Wisła Malinka 4</v>
      </c>
    </row>
    <row r="338" spans="1:10" ht="16" x14ac:dyDescent="0.2">
      <c r="A338" s="2">
        <v>442</v>
      </c>
      <c r="B338" s="2">
        <v>1079</v>
      </c>
      <c r="C338" s="3" t="s">
        <v>687</v>
      </c>
      <c r="D338" s="3" t="s">
        <v>695</v>
      </c>
      <c r="E338" s="3" t="s">
        <v>479</v>
      </c>
      <c r="F338" s="4" t="s">
        <v>306</v>
      </c>
      <c r="G338" s="7">
        <v>80639.839999999997</v>
      </c>
      <c r="I338" s="12" t="str">
        <f>VLOOKUP(B338,'[1]all risk'!$B$2:$H$646,4,FALSE)</f>
        <v>Wisla Malinka</v>
      </c>
      <c r="J338" s="9" t="str">
        <f>VLOOKUP(B338,'[1]all risk'!$B$2:$H$646,5,FALSE)</f>
        <v>Wisła Malinka 4</v>
      </c>
    </row>
    <row r="339" spans="1:10" ht="16" x14ac:dyDescent="0.2">
      <c r="A339" s="2">
        <v>443</v>
      </c>
      <c r="B339" s="2">
        <v>827</v>
      </c>
      <c r="C339" s="3" t="s">
        <v>696</v>
      </c>
      <c r="D339" s="3" t="s">
        <v>697</v>
      </c>
      <c r="E339" s="3" t="s">
        <v>479</v>
      </c>
      <c r="F339" s="4" t="s">
        <v>71</v>
      </c>
      <c r="G339" s="7">
        <v>35745.300000000003</v>
      </c>
      <c r="I339" s="12" t="str">
        <f>VLOOKUP(B339,'[1]all risk'!$B$2:$H$646,4,FALSE)</f>
        <v>Kubalonka</v>
      </c>
      <c r="J339" s="9" t="str">
        <f>VLOOKUP(B339,'[1]all risk'!$B$2:$H$646,5,FALSE)</f>
        <v>Istebna</v>
      </c>
    </row>
    <row r="340" spans="1:10" ht="16" x14ac:dyDescent="0.2">
      <c r="A340" s="2">
        <v>444</v>
      </c>
      <c r="B340" s="2">
        <v>828</v>
      </c>
      <c r="C340" s="3" t="s">
        <v>696</v>
      </c>
      <c r="D340" s="3" t="s">
        <v>698</v>
      </c>
      <c r="E340" s="3" t="s">
        <v>479</v>
      </c>
      <c r="F340" s="4" t="s">
        <v>71</v>
      </c>
      <c r="G340" s="7">
        <v>35745.300000000003</v>
      </c>
      <c r="I340" s="12" t="str">
        <f>VLOOKUP(B340,'[1]all risk'!$B$2:$H$646,4,FALSE)</f>
        <v>Kubalonka</v>
      </c>
      <c r="J340" s="9" t="str">
        <f>VLOOKUP(B340,'[1]all risk'!$B$2:$H$646,5,FALSE)</f>
        <v>Istebna</v>
      </c>
    </row>
    <row r="341" spans="1:10" ht="16" x14ac:dyDescent="0.2">
      <c r="A341" s="2">
        <v>445</v>
      </c>
      <c r="B341" s="2">
        <v>829</v>
      </c>
      <c r="C341" s="3" t="s">
        <v>696</v>
      </c>
      <c r="D341" s="3" t="s">
        <v>699</v>
      </c>
      <c r="E341" s="3" t="s">
        <v>479</v>
      </c>
      <c r="F341" s="4" t="s">
        <v>71</v>
      </c>
      <c r="G341" s="7">
        <v>35745.300000000003</v>
      </c>
      <c r="I341" s="12" t="str">
        <f>VLOOKUP(B341,'[1]all risk'!$B$2:$H$646,4,FALSE)</f>
        <v>Kubalonka</v>
      </c>
      <c r="J341" s="9" t="str">
        <f>VLOOKUP(B341,'[1]all risk'!$B$2:$H$646,5,FALSE)</f>
        <v>Istebna</v>
      </c>
    </row>
    <row r="342" spans="1:10" ht="16" x14ac:dyDescent="0.2">
      <c r="A342" s="2">
        <v>446</v>
      </c>
      <c r="B342" s="2">
        <v>830</v>
      </c>
      <c r="C342" s="3" t="s">
        <v>696</v>
      </c>
      <c r="D342" s="3" t="s">
        <v>700</v>
      </c>
      <c r="E342" s="3" t="s">
        <v>479</v>
      </c>
      <c r="F342" s="4" t="s">
        <v>71</v>
      </c>
      <c r="G342" s="7">
        <v>35745.300000000003</v>
      </c>
      <c r="I342" s="12" t="str">
        <f>VLOOKUP(B342,'[1]all risk'!$B$2:$H$646,4,FALSE)</f>
        <v>Kubalonka</v>
      </c>
      <c r="J342" s="9" t="str">
        <f>VLOOKUP(B342,'[1]all risk'!$B$2:$H$646,5,FALSE)</f>
        <v>Istebna</v>
      </c>
    </row>
    <row r="343" spans="1:10" ht="16" x14ac:dyDescent="0.2">
      <c r="A343" s="2">
        <v>447</v>
      </c>
      <c r="B343" s="2">
        <v>1014</v>
      </c>
      <c r="C343" s="3" t="s">
        <v>701</v>
      </c>
      <c r="D343" s="3" t="s">
        <v>702</v>
      </c>
      <c r="E343" s="3" t="s">
        <v>479</v>
      </c>
      <c r="F343" s="4" t="s">
        <v>52</v>
      </c>
      <c r="G343" s="7">
        <v>2608590.2599999998</v>
      </c>
      <c r="I343" s="12" t="str">
        <f>VLOOKUP(B343,'[1]all risk'!$B$2:$H$646,4,FALSE)</f>
        <v>Skocznia Skalite</v>
      </c>
      <c r="J343" s="9" t="str">
        <f>VLOOKUP(B343,'[1]all risk'!$B$2:$H$646,5,FALSE)</f>
        <v>ul. Sportowa 8</v>
      </c>
    </row>
    <row r="344" spans="1:10" ht="16" x14ac:dyDescent="0.2">
      <c r="A344" s="2">
        <v>448</v>
      </c>
      <c r="B344" s="2">
        <v>765</v>
      </c>
      <c r="C344" s="3" t="s">
        <v>703</v>
      </c>
      <c r="D344" s="3" t="s">
        <v>704</v>
      </c>
      <c r="E344" s="3" t="s">
        <v>479</v>
      </c>
      <c r="F344" s="4" t="s">
        <v>705</v>
      </c>
      <c r="G344" s="7">
        <v>516260</v>
      </c>
      <c r="I344" s="12" t="str">
        <f>VLOOKUP(B344,'[1]all risk'!$B$2:$H$646,4,FALSE)</f>
        <v>Hala Sportowa</v>
      </c>
      <c r="J344" s="9" t="str">
        <f>VLOOKUP(B344,'[1]all risk'!$B$2:$H$646,5,FALSE)</f>
        <v>Szczyrk ul. Plażowa 8</v>
      </c>
    </row>
    <row r="345" spans="1:10" ht="16" x14ac:dyDescent="0.2">
      <c r="A345" s="2">
        <v>449</v>
      </c>
      <c r="B345" s="2">
        <v>1051</v>
      </c>
      <c r="C345" s="3" t="s">
        <v>706</v>
      </c>
      <c r="D345" s="3" t="s">
        <v>707</v>
      </c>
      <c r="E345" s="3" t="s">
        <v>479</v>
      </c>
      <c r="F345" s="4" t="s">
        <v>36</v>
      </c>
      <c r="G345" s="7">
        <v>17350</v>
      </c>
      <c r="I345" s="12" t="str">
        <f>VLOOKUP(B345,'[1]all risk'!$B$2:$H$646,4,FALSE)</f>
        <v>Internat Sportowy</v>
      </c>
      <c r="J345" s="9" t="str">
        <f>VLOOKUP(B345,'[1]all risk'!$B$2:$H$646,5,FALSE)</f>
        <v>Szczyrk ul. Plażowa 8</v>
      </c>
    </row>
    <row r="346" spans="1:10" ht="16" x14ac:dyDescent="0.2">
      <c r="A346" s="2">
        <v>450</v>
      </c>
      <c r="B346" s="2">
        <v>481</v>
      </c>
      <c r="C346" s="3" t="s">
        <v>708</v>
      </c>
      <c r="D346" s="3" t="s">
        <v>709</v>
      </c>
      <c r="E346" s="3" t="s">
        <v>479</v>
      </c>
      <c r="F346" s="4" t="s">
        <v>710</v>
      </c>
      <c r="G346" s="7">
        <v>24996</v>
      </c>
      <c r="I346" s="12" t="str">
        <f>VLOOKUP(B346,'[1]all risk'!$B$2:$H$646,4,FALSE)</f>
        <v>Kolej linowa Skrzyczne</v>
      </c>
      <c r="J346" s="9" t="str">
        <f>VLOOKUP(B346,'[1]all risk'!$B$2:$H$646,5,FALSE)</f>
        <v>Myśliwska 45</v>
      </c>
    </row>
    <row r="347" spans="1:10" ht="16" x14ac:dyDescent="0.2">
      <c r="A347" s="2">
        <v>451</v>
      </c>
      <c r="B347" s="2">
        <v>374</v>
      </c>
      <c r="C347" s="3" t="s">
        <v>711</v>
      </c>
      <c r="D347" s="3" t="s">
        <v>712</v>
      </c>
      <c r="E347" s="3" t="s">
        <v>479</v>
      </c>
      <c r="F347" s="4" t="s">
        <v>127</v>
      </c>
      <c r="G347" s="7">
        <v>65655</v>
      </c>
      <c r="I347" s="12" t="str">
        <f>VLOOKUP(B347,'[1]all risk'!$B$2:$H$646,4,FALSE)</f>
        <v>Wisła Malinka</v>
      </c>
      <c r="J347" s="9" t="str">
        <f>VLOOKUP(B347,'[1]all risk'!$B$2:$H$646,5,FALSE)</f>
        <v>Wisła Malinka 4</v>
      </c>
    </row>
    <row r="348" spans="1:10" ht="16" x14ac:dyDescent="0.2">
      <c r="A348" s="2">
        <v>452</v>
      </c>
      <c r="B348" s="2">
        <v>1016</v>
      </c>
      <c r="C348" s="3" t="s">
        <v>713</v>
      </c>
      <c r="D348" s="3" t="s">
        <v>714</v>
      </c>
      <c r="E348" s="3" t="s">
        <v>479</v>
      </c>
      <c r="F348" s="4" t="s">
        <v>52</v>
      </c>
      <c r="G348" s="7">
        <v>17945</v>
      </c>
      <c r="I348" s="12" t="str">
        <f>VLOOKUP(B348,'[1]all risk'!$B$2:$H$646,4,FALSE)</f>
        <v>Wisla Malinka</v>
      </c>
      <c r="J348" s="9" t="str">
        <f>VLOOKUP(B348,'[1]all risk'!$B$2:$H$646,5,FALSE)</f>
        <v>Wisła Malinka 4</v>
      </c>
    </row>
    <row r="349" spans="1:10" ht="16" x14ac:dyDescent="0.2">
      <c r="A349" s="2">
        <v>453</v>
      </c>
      <c r="B349" s="2">
        <v>862</v>
      </c>
      <c r="C349" s="3" t="s">
        <v>715</v>
      </c>
      <c r="D349" s="3" t="s">
        <v>716</v>
      </c>
      <c r="E349" s="3" t="s">
        <v>479</v>
      </c>
      <c r="F349" s="4" t="s">
        <v>9</v>
      </c>
      <c r="G349" s="7">
        <v>18599</v>
      </c>
      <c r="I349" s="12" t="str">
        <f>VLOOKUP(B349,'[1]all risk'!$B$2:$H$646,4,FALSE)</f>
        <v>Kolej linowa Skrzyczne</v>
      </c>
      <c r="J349" s="9" t="str">
        <f>VLOOKUP(B349,'[1]all risk'!$B$2:$H$646,5,FALSE)</f>
        <v>Myśliwska 45</v>
      </c>
    </row>
    <row r="350" spans="1:10" ht="16" x14ac:dyDescent="0.2">
      <c r="A350" s="2">
        <v>454</v>
      </c>
      <c r="B350" s="2">
        <v>863</v>
      </c>
      <c r="C350" s="3" t="s">
        <v>715</v>
      </c>
      <c r="D350" s="3" t="s">
        <v>717</v>
      </c>
      <c r="E350" s="3" t="s">
        <v>479</v>
      </c>
      <c r="F350" s="4" t="s">
        <v>9</v>
      </c>
      <c r="G350" s="7">
        <v>18599</v>
      </c>
      <c r="I350" s="12" t="str">
        <f>VLOOKUP(B350,'[1]all risk'!$B$2:$H$646,4,FALSE)</f>
        <v>Kolej linowa Skrzyczne</v>
      </c>
      <c r="J350" s="9" t="str">
        <f>VLOOKUP(B350,'[1]all risk'!$B$2:$H$646,5,FALSE)</f>
        <v>Myśliwska 45</v>
      </c>
    </row>
    <row r="351" spans="1:10" ht="16" x14ac:dyDescent="0.2">
      <c r="A351" s="2">
        <v>455</v>
      </c>
      <c r="B351" s="2">
        <v>864</v>
      </c>
      <c r="C351" s="3" t="s">
        <v>715</v>
      </c>
      <c r="D351" s="3" t="s">
        <v>718</v>
      </c>
      <c r="E351" s="3" t="s">
        <v>479</v>
      </c>
      <c r="F351" s="4" t="s">
        <v>9</v>
      </c>
      <c r="G351" s="7">
        <v>18599</v>
      </c>
      <c r="I351" s="12" t="str">
        <f>VLOOKUP(B351,'[1]all risk'!$B$2:$H$646,4,FALSE)</f>
        <v>Kolej linowa Skrzyczne</v>
      </c>
      <c r="J351" s="9" t="str">
        <f>VLOOKUP(B351,'[1]all risk'!$B$2:$H$646,5,FALSE)</f>
        <v>Myśliwska 45</v>
      </c>
    </row>
    <row r="352" spans="1:10" ht="16" x14ac:dyDescent="0.2">
      <c r="A352" s="2">
        <v>456</v>
      </c>
      <c r="B352" s="2">
        <v>652</v>
      </c>
      <c r="C352" s="3" t="s">
        <v>719</v>
      </c>
      <c r="D352" s="3" t="s">
        <v>720</v>
      </c>
      <c r="E352" s="3" t="s">
        <v>479</v>
      </c>
      <c r="F352" s="4" t="s">
        <v>721</v>
      </c>
      <c r="G352" s="7">
        <v>26585.32</v>
      </c>
      <c r="I352" s="12" t="str">
        <f>VLOOKUP(B352,'[1]all risk'!$B$2:$H$646,4,FALSE)</f>
        <v>Hala Sportowa</v>
      </c>
      <c r="J352" s="9" t="str">
        <f>VLOOKUP(B352,'[1]all risk'!$B$2:$H$646,5,FALSE)</f>
        <v>Szczyrk ul. Plażowa 8</v>
      </c>
    </row>
    <row r="353" spans="1:10" ht="16" x14ac:dyDescent="0.2">
      <c r="A353" s="2">
        <v>457</v>
      </c>
      <c r="B353" s="2">
        <v>1064</v>
      </c>
      <c r="C353" s="3" t="s">
        <v>722</v>
      </c>
      <c r="D353" s="3" t="s">
        <v>723</v>
      </c>
      <c r="E353" s="3" t="s">
        <v>479</v>
      </c>
      <c r="F353" s="4" t="s">
        <v>306</v>
      </c>
      <c r="G353" s="7">
        <v>14887</v>
      </c>
      <c r="I353" s="12" t="str">
        <f>VLOOKUP(B353,'[1]all risk'!$B$2:$H$646,4,FALSE)</f>
        <v>Internat Sportowy</v>
      </c>
      <c r="J353" s="9" t="str">
        <f>VLOOKUP(B353,'[1]all risk'!$B$2:$H$646,5,FALSE)</f>
        <v>Szczyrk ul. Plażowa 8</v>
      </c>
    </row>
    <row r="354" spans="1:10" ht="16" x14ac:dyDescent="0.2">
      <c r="A354" s="2">
        <v>458</v>
      </c>
      <c r="B354" s="2">
        <v>384</v>
      </c>
      <c r="C354" s="3" t="s">
        <v>724</v>
      </c>
      <c r="D354" s="3" t="s">
        <v>725</v>
      </c>
      <c r="E354" s="3" t="s">
        <v>479</v>
      </c>
      <c r="F354" s="4" t="s">
        <v>127</v>
      </c>
      <c r="G354" s="7">
        <v>183000</v>
      </c>
      <c r="I354" s="12" t="str">
        <f>VLOOKUP(B354,'[1]all risk'!$B$2:$H$646,4,FALSE)</f>
        <v>Wisła Malinka</v>
      </c>
      <c r="J354" s="9" t="str">
        <f>VLOOKUP(B354,'[1]all risk'!$B$2:$H$646,5,FALSE)</f>
        <v>Wisła Malinka 4</v>
      </c>
    </row>
    <row r="355" spans="1:10" ht="32" x14ac:dyDescent="0.2">
      <c r="A355" s="2">
        <v>459</v>
      </c>
      <c r="B355" s="2">
        <v>328</v>
      </c>
      <c r="C355" s="3" t="s">
        <v>726</v>
      </c>
      <c r="D355" s="3" t="s">
        <v>727</v>
      </c>
      <c r="E355" s="3" t="s">
        <v>479</v>
      </c>
      <c r="F355" s="4" t="s">
        <v>728</v>
      </c>
      <c r="G355" s="7">
        <v>226000</v>
      </c>
      <c r="I355" s="12" t="str">
        <f>VLOOKUP(B355,'[1]all risk'!$B$2:$H$646,4,FALSE)</f>
        <v>Trasy Narciarskie Skrzyczne</v>
      </c>
      <c r="J355" s="9" t="str">
        <f>VLOOKUP(B355,'[1]all risk'!$B$2:$H$646,5,FALSE)</f>
        <v>Myśliwska 45</v>
      </c>
    </row>
    <row r="356" spans="1:10" ht="16" x14ac:dyDescent="0.2">
      <c r="A356" s="2">
        <v>460</v>
      </c>
      <c r="B356" s="2">
        <v>329</v>
      </c>
      <c r="C356" s="3" t="s">
        <v>729</v>
      </c>
      <c r="D356" s="3" t="s">
        <v>730</v>
      </c>
      <c r="E356" s="3" t="s">
        <v>479</v>
      </c>
      <c r="F356" s="4" t="s">
        <v>731</v>
      </c>
      <c r="G356" s="7">
        <v>35000</v>
      </c>
      <c r="I356" s="12" t="str">
        <f>VLOOKUP(B356,'[1]all risk'!$B$2:$H$646,4,FALSE)</f>
        <v>Kolej linowa Skrzyczne</v>
      </c>
      <c r="J356" s="9" t="str">
        <f>VLOOKUP(B356,'[1]all risk'!$B$2:$H$646,5,FALSE)</f>
        <v>Myśliwska 45</v>
      </c>
    </row>
    <row r="357" spans="1:10" ht="16" x14ac:dyDescent="0.2">
      <c r="A357" s="2">
        <v>461</v>
      </c>
      <c r="B357" s="2">
        <v>1087</v>
      </c>
      <c r="C357" s="3" t="s">
        <v>732</v>
      </c>
      <c r="D357" s="3" t="s">
        <v>733</v>
      </c>
      <c r="E357" s="3" t="s">
        <v>479</v>
      </c>
      <c r="F357" s="4" t="s">
        <v>234</v>
      </c>
      <c r="G357" s="7">
        <v>15000</v>
      </c>
      <c r="I357" s="12" t="s">
        <v>1334</v>
      </c>
      <c r="J357" s="9" t="s">
        <v>1335</v>
      </c>
    </row>
    <row r="358" spans="1:10" ht="16" x14ac:dyDescent="0.2">
      <c r="A358" s="2">
        <v>462</v>
      </c>
      <c r="B358" s="2">
        <v>587</v>
      </c>
      <c r="C358" s="3" t="s">
        <v>734</v>
      </c>
      <c r="D358" s="3" t="s">
        <v>735</v>
      </c>
      <c r="E358" s="3" t="s">
        <v>479</v>
      </c>
      <c r="F358" s="4" t="s">
        <v>33</v>
      </c>
      <c r="G358" s="7">
        <v>40590</v>
      </c>
      <c r="I358" s="12" t="str">
        <f>VLOOKUP(B358,'[1]all risk'!$B$2:$H$646,4,FALSE)</f>
        <v>Hala Sportowa</v>
      </c>
      <c r="J358" s="9" t="str">
        <f>VLOOKUP(B358,'[1]all risk'!$B$2:$H$646,5,FALSE)</f>
        <v>Szczyrk ul. Plażowa 8</v>
      </c>
    </row>
    <row r="359" spans="1:10" ht="16" x14ac:dyDescent="0.2">
      <c r="A359" s="2">
        <v>463</v>
      </c>
      <c r="B359" s="2">
        <v>323</v>
      </c>
      <c r="C359" s="3" t="s">
        <v>736</v>
      </c>
      <c r="D359" s="3" t="s">
        <v>737</v>
      </c>
      <c r="E359" s="3" t="s">
        <v>479</v>
      </c>
      <c r="F359" s="4" t="s">
        <v>609</v>
      </c>
      <c r="G359" s="7">
        <v>9150</v>
      </c>
      <c r="I359" s="12" t="str">
        <f>VLOOKUP(B359,'[1]all risk'!$B$2:$H$646,4,FALSE)</f>
        <v>Hala Sportowa</v>
      </c>
      <c r="J359" s="9" t="str">
        <f>VLOOKUP(B359,'[1]all risk'!$B$2:$H$646,5,FALSE)</f>
        <v>Szczyrk ul. Plażowa 8</v>
      </c>
    </row>
    <row r="360" spans="1:10" ht="16" x14ac:dyDescent="0.2">
      <c r="A360" s="2">
        <v>464</v>
      </c>
      <c r="B360" s="2">
        <v>700</v>
      </c>
      <c r="C360" s="3" t="s">
        <v>738</v>
      </c>
      <c r="D360" s="3" t="s">
        <v>739</v>
      </c>
      <c r="E360" s="3" t="s">
        <v>479</v>
      </c>
      <c r="F360" s="4" t="s">
        <v>254</v>
      </c>
      <c r="G360" s="7">
        <v>18500</v>
      </c>
      <c r="I360" s="12" t="str">
        <f>VLOOKUP(B360,'[1]all risk'!$B$2:$H$646,4,FALSE)</f>
        <v>Skocznia Skalite</v>
      </c>
      <c r="J360" s="9" t="str">
        <f>VLOOKUP(B360,'[1]all risk'!$B$2:$H$646,5,FALSE)</f>
        <v>ul. Sportowa 8</v>
      </c>
    </row>
    <row r="361" spans="1:10" ht="16" x14ac:dyDescent="0.2">
      <c r="A361" s="2">
        <v>465</v>
      </c>
      <c r="B361" s="2">
        <v>1013</v>
      </c>
      <c r="C361" s="3" t="s">
        <v>740</v>
      </c>
      <c r="D361" s="3" t="s">
        <v>741</v>
      </c>
      <c r="E361" s="3" t="s">
        <v>479</v>
      </c>
      <c r="F361" s="4" t="s">
        <v>52</v>
      </c>
      <c r="G361" s="7">
        <v>46722.6</v>
      </c>
      <c r="I361" s="12" t="str">
        <f>VLOOKUP(B361,'[1]all risk'!$B$2:$H$646,4,FALSE)</f>
        <v>Skocznia Skalite</v>
      </c>
      <c r="J361" s="9" t="str">
        <f>VLOOKUP(B361,'[1]all risk'!$B$2:$H$646,5,FALSE)</f>
        <v>ul. Sportowa 8</v>
      </c>
    </row>
    <row r="362" spans="1:10" ht="16" x14ac:dyDescent="0.2">
      <c r="A362" s="2">
        <v>466</v>
      </c>
      <c r="B362" s="2">
        <v>406</v>
      </c>
      <c r="C362" s="3" t="s">
        <v>742</v>
      </c>
      <c r="D362" s="3" t="s">
        <v>743</v>
      </c>
      <c r="E362" s="3" t="s">
        <v>479</v>
      </c>
      <c r="F362" s="4" t="s">
        <v>25</v>
      </c>
      <c r="G362" s="7">
        <v>20626</v>
      </c>
      <c r="I362" s="12" t="str">
        <f>VLOOKUP(B362,'[1]all risk'!$B$2:$H$646,4,FALSE)</f>
        <v>Skocznia Skalite</v>
      </c>
      <c r="J362" s="9" t="str">
        <f>VLOOKUP(B362,'[1]all risk'!$B$2:$H$646,5,FALSE)</f>
        <v>ul. Sportowa 8</v>
      </c>
    </row>
    <row r="363" spans="1:10" ht="16" x14ac:dyDescent="0.2">
      <c r="A363" s="2">
        <v>467</v>
      </c>
      <c r="B363" s="2">
        <v>408</v>
      </c>
      <c r="C363" s="3" t="s">
        <v>742</v>
      </c>
      <c r="D363" s="3" t="s">
        <v>744</v>
      </c>
      <c r="E363" s="3" t="s">
        <v>479</v>
      </c>
      <c r="F363" s="4" t="s">
        <v>25</v>
      </c>
      <c r="G363" s="7">
        <v>20627.990000000002</v>
      </c>
      <c r="I363" s="12" t="str">
        <f>VLOOKUP(B363,'[1]all risk'!$B$2:$H$646,4,FALSE)</f>
        <v>Skocznia Skalite</v>
      </c>
      <c r="J363" s="9" t="str">
        <f>VLOOKUP(B363,'[1]all risk'!$B$2:$H$646,5,FALSE)</f>
        <v>ul. Sportowa 8</v>
      </c>
    </row>
    <row r="364" spans="1:10" ht="16" x14ac:dyDescent="0.2">
      <c r="A364" s="2">
        <v>468</v>
      </c>
      <c r="B364" s="2">
        <v>407</v>
      </c>
      <c r="C364" s="3" t="s">
        <v>745</v>
      </c>
      <c r="D364" s="3" t="s">
        <v>746</v>
      </c>
      <c r="E364" s="3" t="s">
        <v>479</v>
      </c>
      <c r="F364" s="4" t="s">
        <v>25</v>
      </c>
      <c r="G364" s="7">
        <v>20626</v>
      </c>
      <c r="I364" s="12" t="str">
        <f>VLOOKUP(B364,'[1]all risk'!$B$2:$H$646,4,FALSE)</f>
        <v>Skocznia Skalite</v>
      </c>
      <c r="J364" s="9" t="str">
        <f>VLOOKUP(B364,'[1]all risk'!$B$2:$H$646,5,FALSE)</f>
        <v>ul. Sportowa 8</v>
      </c>
    </row>
    <row r="365" spans="1:10" ht="32" x14ac:dyDescent="0.2">
      <c r="A365" s="2">
        <v>469</v>
      </c>
      <c r="B365" s="2">
        <v>868</v>
      </c>
      <c r="C365" s="3" t="s">
        <v>747</v>
      </c>
      <c r="D365" s="3" t="s">
        <v>748</v>
      </c>
      <c r="E365" s="3" t="s">
        <v>479</v>
      </c>
      <c r="F365" s="4" t="s">
        <v>39</v>
      </c>
      <c r="G365" s="7">
        <v>794000</v>
      </c>
      <c r="I365" s="12" t="str">
        <f>VLOOKUP(B365,'[1]all risk'!$B$2:$H$646,4,FALSE)</f>
        <v>Trasy Narciarskie Skrzyczne</v>
      </c>
      <c r="J365" s="9" t="str">
        <f>VLOOKUP(B365,'[1]all risk'!$B$2:$H$646,5,FALSE)</f>
        <v>Myśliwska 45</v>
      </c>
    </row>
    <row r="366" spans="1:10" ht="16" x14ac:dyDescent="0.2">
      <c r="A366" s="2">
        <v>470</v>
      </c>
      <c r="B366" s="2">
        <v>624</v>
      </c>
      <c r="C366" s="3" t="s">
        <v>749</v>
      </c>
      <c r="D366" s="3" t="s">
        <v>750</v>
      </c>
      <c r="E366" s="3" t="s">
        <v>479</v>
      </c>
      <c r="F366" s="4" t="s">
        <v>751</v>
      </c>
      <c r="G366" s="7">
        <v>25059.3</v>
      </c>
      <c r="I366" s="12" t="str">
        <f>VLOOKUP(B366,'[1]all risk'!$B$2:$H$646,4,FALSE)</f>
        <v>Kolej linowa Skrzyczne</v>
      </c>
      <c r="J366" s="9" t="str">
        <f>VLOOKUP(B366,'[1]all risk'!$B$2:$H$646,5,FALSE)</f>
        <v>Myśliwska 45</v>
      </c>
    </row>
    <row r="367" spans="1:10" ht="16" x14ac:dyDescent="0.2">
      <c r="A367" s="2">
        <v>471</v>
      </c>
      <c r="B367" s="2">
        <v>943</v>
      </c>
      <c r="C367" s="3" t="s">
        <v>752</v>
      </c>
      <c r="D367" s="3" t="s">
        <v>753</v>
      </c>
      <c r="E367" s="3" t="s">
        <v>479</v>
      </c>
      <c r="F367" s="4" t="s">
        <v>49</v>
      </c>
      <c r="G367" s="7">
        <v>13585</v>
      </c>
      <c r="I367" s="12" t="str">
        <f>VLOOKUP(B367,'[1]all risk'!$B$2:$H$646,4,FALSE)</f>
        <v>Kubalonka</v>
      </c>
      <c r="J367" s="9" t="str">
        <f>VLOOKUP(B367,'[1]all risk'!$B$2:$H$646,5,FALSE)</f>
        <v>Istebna</v>
      </c>
    </row>
    <row r="368" spans="1:10" ht="16" x14ac:dyDescent="0.2">
      <c r="A368" s="2">
        <v>472</v>
      </c>
      <c r="B368" s="2">
        <v>681</v>
      </c>
      <c r="C368" s="3" t="s">
        <v>754</v>
      </c>
      <c r="D368" s="3" t="s">
        <v>755</v>
      </c>
      <c r="E368" s="3" t="s">
        <v>479</v>
      </c>
      <c r="F368" s="4" t="s">
        <v>19</v>
      </c>
      <c r="G368" s="7">
        <v>292000</v>
      </c>
      <c r="I368" s="12" t="str">
        <f>VLOOKUP(B368,'[1]all risk'!$B$2:$H$646,4,FALSE)</f>
        <v>Kolej linowa Skrzyczne</v>
      </c>
      <c r="J368" s="9" t="str">
        <f>VLOOKUP(B368,'[1]all risk'!$B$2:$H$646,5,FALSE)</f>
        <v>Myśliwska 45</v>
      </c>
    </row>
    <row r="369" spans="1:10" ht="16" x14ac:dyDescent="0.2">
      <c r="A369" s="2">
        <v>473</v>
      </c>
      <c r="B369" s="2">
        <v>588</v>
      </c>
      <c r="C369" s="3" t="s">
        <v>756</v>
      </c>
      <c r="D369" s="3" t="s">
        <v>757</v>
      </c>
      <c r="E369" s="3" t="s">
        <v>479</v>
      </c>
      <c r="F369" s="4" t="s">
        <v>33</v>
      </c>
      <c r="G369" s="7">
        <v>62976</v>
      </c>
      <c r="I369" s="12" t="str">
        <f>VLOOKUP(B369,'[1]all risk'!$B$2:$H$646,4,FALSE)</f>
        <v>Hala Sportowa</v>
      </c>
      <c r="J369" s="9" t="str">
        <f>VLOOKUP(B369,'[1]all risk'!$B$2:$H$646,5,FALSE)</f>
        <v>Szczyrk ul. Plażowa 8</v>
      </c>
    </row>
    <row r="370" spans="1:10" ht="16" x14ac:dyDescent="0.2">
      <c r="A370" s="2">
        <v>474</v>
      </c>
      <c r="B370" s="2">
        <v>792</v>
      </c>
      <c r="C370" s="3" t="s">
        <v>758</v>
      </c>
      <c r="D370" s="3" t="s">
        <v>759</v>
      </c>
      <c r="E370" s="3" t="s">
        <v>479</v>
      </c>
      <c r="F370" s="4" t="s">
        <v>55</v>
      </c>
      <c r="G370" s="7">
        <v>191056.91</v>
      </c>
      <c r="I370" s="12" t="str">
        <f>VLOOKUP(B370,'[1]all risk'!$B$2:$H$646,4,FALSE)</f>
        <v>Kolej linowa Skrzyczne</v>
      </c>
      <c r="J370" s="9" t="str">
        <f>VLOOKUP(B370,'[1]all risk'!$B$2:$H$646,5,FALSE)</f>
        <v>Myśliwska 45</v>
      </c>
    </row>
    <row r="371" spans="1:10" ht="16" x14ac:dyDescent="0.2">
      <c r="A371" s="2">
        <v>475</v>
      </c>
      <c r="B371" s="2">
        <v>623</v>
      </c>
      <c r="C371" s="3" t="s">
        <v>760</v>
      </c>
      <c r="D371" s="3" t="s">
        <v>761</v>
      </c>
      <c r="E371" s="3" t="s">
        <v>479</v>
      </c>
      <c r="F371" s="4" t="s">
        <v>751</v>
      </c>
      <c r="G371" s="7">
        <v>166263.75</v>
      </c>
      <c r="I371" s="12" t="str">
        <f>VLOOKUP(B371,'[1]all risk'!$B$2:$H$646,4,FALSE)</f>
        <v>Kolej linowa Skrzyczne</v>
      </c>
      <c r="J371" s="9" t="str">
        <f>VLOOKUP(B371,'[1]all risk'!$B$2:$H$646,5,FALSE)</f>
        <v>Myśliwska 45</v>
      </c>
    </row>
    <row r="372" spans="1:10" ht="16" x14ac:dyDescent="0.2">
      <c r="A372" s="2">
        <v>476</v>
      </c>
      <c r="B372" s="2">
        <v>1044</v>
      </c>
      <c r="C372" s="3" t="s">
        <v>762</v>
      </c>
      <c r="D372" s="3" t="s">
        <v>763</v>
      </c>
      <c r="E372" s="3" t="s">
        <v>479</v>
      </c>
      <c r="F372" s="4" t="s">
        <v>764</v>
      </c>
      <c r="G372" s="7">
        <v>757317.07</v>
      </c>
      <c r="I372" s="12" t="str">
        <f>VLOOKUP(B372,'[1]all risk'!$B$2:$H$646,4,FALSE)</f>
        <v>Kolej linowa Skrzyczne</v>
      </c>
      <c r="J372" s="9" t="str">
        <f>VLOOKUP(B372,'[1]all risk'!$B$2:$H$646,5,FALSE)</f>
        <v>Myśliwska 45</v>
      </c>
    </row>
    <row r="373" spans="1:10" ht="16" x14ac:dyDescent="0.2">
      <c r="A373" s="2">
        <v>477</v>
      </c>
      <c r="B373" s="2">
        <v>137</v>
      </c>
      <c r="C373" s="3" t="s">
        <v>765</v>
      </c>
      <c r="D373" s="3" t="s">
        <v>766</v>
      </c>
      <c r="E373" s="3" t="s">
        <v>479</v>
      </c>
      <c r="F373" s="4" t="s">
        <v>767</v>
      </c>
      <c r="G373" s="7">
        <v>74737.75</v>
      </c>
      <c r="I373" s="12" t="str">
        <f>VLOOKUP(B373,'[1]all risk'!$B$2:$H$646,4,FALSE)</f>
        <v>Internat Sportowy</v>
      </c>
      <c r="J373" s="9" t="str">
        <f>VLOOKUP(B373,'[1]all risk'!$B$2:$H$646,5,FALSE)</f>
        <v>Szczyrk ul. Plażowa 8</v>
      </c>
    </row>
    <row r="374" spans="1:10" ht="16" x14ac:dyDescent="0.2">
      <c r="A374" s="2">
        <v>478</v>
      </c>
      <c r="B374" s="2">
        <v>622</v>
      </c>
      <c r="C374" s="3" t="s">
        <v>768</v>
      </c>
      <c r="D374" s="3" t="s">
        <v>769</v>
      </c>
      <c r="E374" s="3" t="s">
        <v>479</v>
      </c>
      <c r="F374" s="4" t="s">
        <v>751</v>
      </c>
      <c r="G374" s="7">
        <v>391840.15</v>
      </c>
      <c r="I374" s="12" t="str">
        <f>VLOOKUP(B374,'[1]all risk'!$B$2:$H$646,4,FALSE)</f>
        <v>Kolej linowa Skrzyczne</v>
      </c>
      <c r="J374" s="9" t="str">
        <f>VLOOKUP(B374,'[1]all risk'!$B$2:$H$646,5,FALSE)</f>
        <v>Myśliwska 45</v>
      </c>
    </row>
    <row r="375" spans="1:10" ht="32" x14ac:dyDescent="0.2">
      <c r="A375" s="2">
        <v>479</v>
      </c>
      <c r="B375" s="2">
        <v>930</v>
      </c>
      <c r="C375" s="3" t="s">
        <v>770</v>
      </c>
      <c r="D375" s="3" t="s">
        <v>771</v>
      </c>
      <c r="E375" s="3" t="s">
        <v>479</v>
      </c>
      <c r="F375" s="4" t="s">
        <v>39</v>
      </c>
      <c r="G375" s="7">
        <v>736299.31</v>
      </c>
      <c r="I375" s="12" t="str">
        <f>VLOOKUP(B375,'[1]all risk'!$B$2:$H$646,4,FALSE)</f>
        <v>Trasy Narciarskie Skrzyczne</v>
      </c>
      <c r="J375" s="9" t="str">
        <f>VLOOKUP(B375,'[1]all risk'!$B$2:$H$646,5,FALSE)</f>
        <v>Myśliwska 45</v>
      </c>
    </row>
    <row r="376" spans="1:10" ht="16" x14ac:dyDescent="0.2">
      <c r="A376" s="2">
        <v>480</v>
      </c>
      <c r="B376" s="2">
        <v>332</v>
      </c>
      <c r="C376" s="3" t="s">
        <v>772</v>
      </c>
      <c r="D376" s="3" t="s">
        <v>773</v>
      </c>
      <c r="E376" s="3" t="s">
        <v>479</v>
      </c>
      <c r="F376" s="4" t="s">
        <v>774</v>
      </c>
      <c r="G376" s="7">
        <v>119094.24</v>
      </c>
      <c r="I376" s="12" t="str">
        <f>VLOOKUP(B376,'[1]all risk'!$B$2:$H$646,4,FALSE)</f>
        <v>Kolej linowa Skrzyczne</v>
      </c>
      <c r="J376" s="9" t="str">
        <f>VLOOKUP(B376,'[1]all risk'!$B$2:$H$646,5,FALSE)</f>
        <v>Myśliwska 45</v>
      </c>
    </row>
    <row r="377" spans="1:10" ht="16" x14ac:dyDescent="0.2">
      <c r="A377" s="2">
        <v>481</v>
      </c>
      <c r="B377" s="2">
        <v>376</v>
      </c>
      <c r="C377" s="3" t="s">
        <v>775</v>
      </c>
      <c r="D377" s="3" t="s">
        <v>776</v>
      </c>
      <c r="E377" s="3" t="s">
        <v>479</v>
      </c>
      <c r="F377" s="4" t="s">
        <v>127</v>
      </c>
      <c r="G377" s="7">
        <v>86407</v>
      </c>
      <c r="I377" s="12" t="str">
        <f>VLOOKUP(B377,'[1]all risk'!$B$2:$H$646,4,FALSE)</f>
        <v>Wisła Malinka</v>
      </c>
      <c r="J377" s="9" t="str">
        <f>VLOOKUP(B377,'[1]all risk'!$B$2:$H$646,5,FALSE)</f>
        <v>Wisła Malinka 4</v>
      </c>
    </row>
    <row r="378" spans="1:10" ht="16" x14ac:dyDescent="0.2">
      <c r="A378" s="2">
        <v>482</v>
      </c>
      <c r="B378" s="2">
        <v>776</v>
      </c>
      <c r="C378" s="3" t="s">
        <v>777</v>
      </c>
      <c r="D378" s="3" t="s">
        <v>778</v>
      </c>
      <c r="E378" s="3" t="s">
        <v>479</v>
      </c>
      <c r="F378" s="4" t="s">
        <v>55</v>
      </c>
      <c r="G378" s="7">
        <v>98766</v>
      </c>
      <c r="I378" s="12" t="str">
        <f>VLOOKUP(B378,'[1]all risk'!$B$2:$H$646,4,FALSE)</f>
        <v>Hala Sportowa</v>
      </c>
      <c r="J378" s="9" t="str">
        <f>VLOOKUP(B378,'[1]all risk'!$B$2:$H$646,5,FALSE)</f>
        <v>Szczyrk ul. Plażowa 8</v>
      </c>
    </row>
    <row r="379" spans="1:10" ht="16" x14ac:dyDescent="0.2">
      <c r="A379" s="2">
        <v>483</v>
      </c>
      <c r="B379" s="2">
        <v>749</v>
      </c>
      <c r="C379" s="3" t="s">
        <v>779</v>
      </c>
      <c r="D379" s="3" t="s">
        <v>780</v>
      </c>
      <c r="E379" s="3" t="s">
        <v>479</v>
      </c>
      <c r="F379" s="4" t="s">
        <v>323</v>
      </c>
      <c r="G379" s="7">
        <v>75365</v>
      </c>
      <c r="I379" s="12" t="str">
        <f>VLOOKUP(B379,'[1]all risk'!$B$2:$H$646,4,FALSE)</f>
        <v>Gastronomia</v>
      </c>
      <c r="J379" s="9" t="str">
        <f>VLOOKUP(B379,'[1]all risk'!$B$2:$H$646,5,FALSE)</f>
        <v>Szczyrk ul. Plażowa 8</v>
      </c>
    </row>
    <row r="380" spans="1:10" ht="16" x14ac:dyDescent="0.2">
      <c r="A380" s="2">
        <v>484</v>
      </c>
      <c r="B380" s="2">
        <v>809</v>
      </c>
      <c r="C380" s="3" t="s">
        <v>781</v>
      </c>
      <c r="D380" s="3" t="s">
        <v>782</v>
      </c>
      <c r="E380" s="3" t="s">
        <v>479</v>
      </c>
      <c r="F380" s="4" t="s">
        <v>783</v>
      </c>
      <c r="G380" s="7">
        <v>125076.15</v>
      </c>
      <c r="I380" s="12" t="str">
        <f>VLOOKUP(B380,'[1]all risk'!$B$2:$H$646,4,FALSE)</f>
        <v>Internat Sportowy</v>
      </c>
      <c r="J380" s="9" t="str">
        <f>VLOOKUP(B380,'[1]all risk'!$B$2:$H$646,5,FALSE)</f>
        <v>Szczyrk ul. Plażowa 8</v>
      </c>
    </row>
    <row r="381" spans="1:10" ht="16" x14ac:dyDescent="0.2">
      <c r="A381" s="2">
        <v>485</v>
      </c>
      <c r="B381" s="2">
        <v>1071</v>
      </c>
      <c r="C381" s="3" t="s">
        <v>784</v>
      </c>
      <c r="D381" s="3" t="s">
        <v>785</v>
      </c>
      <c r="E381" s="3" t="s">
        <v>479</v>
      </c>
      <c r="F381" s="4" t="s">
        <v>306</v>
      </c>
      <c r="G381" s="7">
        <v>1710300.75</v>
      </c>
      <c r="I381" s="12" t="str">
        <f>VLOOKUP(B381,'[1]all risk'!$B$2:$H$646,4,FALSE)</f>
        <v>Wisla Malinka</v>
      </c>
      <c r="J381" s="9" t="str">
        <f>VLOOKUP(B381,'[1]all risk'!$B$2:$H$646,5,FALSE)</f>
        <v>Wisła Malinka 4</v>
      </c>
    </row>
    <row r="382" spans="1:10" ht="16" x14ac:dyDescent="0.2">
      <c r="A382" s="2">
        <v>486</v>
      </c>
      <c r="B382" s="2">
        <v>1080</v>
      </c>
      <c r="C382" s="3" t="s">
        <v>786</v>
      </c>
      <c r="D382" s="3" t="s">
        <v>787</v>
      </c>
      <c r="E382" s="3" t="s">
        <v>479</v>
      </c>
      <c r="F382" s="4" t="s">
        <v>306</v>
      </c>
      <c r="G382" s="7">
        <v>589545.37</v>
      </c>
      <c r="I382" s="12" t="str">
        <f>VLOOKUP(B382,'[1]all risk'!$B$2:$H$646,4,FALSE)</f>
        <v>Wisla Malinka</v>
      </c>
      <c r="J382" s="9" t="str">
        <f>VLOOKUP(B382,'[1]all risk'!$B$2:$H$646,5,FALSE)</f>
        <v>Wisła Malinka 4</v>
      </c>
    </row>
    <row r="383" spans="1:10" ht="16" x14ac:dyDescent="0.2">
      <c r="A383" s="2">
        <v>487</v>
      </c>
      <c r="B383" s="2">
        <v>725</v>
      </c>
      <c r="C383" s="3" t="s">
        <v>788</v>
      </c>
      <c r="D383" s="3" t="s">
        <v>789</v>
      </c>
      <c r="E383" s="3" t="s">
        <v>479</v>
      </c>
      <c r="F383" s="4" t="s">
        <v>320</v>
      </c>
      <c r="G383" s="7">
        <v>616730.4</v>
      </c>
      <c r="I383" s="12" t="str">
        <f>VLOOKUP(B383,'[1]all risk'!$B$2:$H$646,4,FALSE)</f>
        <v>Kolej linowa Skrzyczne</v>
      </c>
      <c r="J383" s="9" t="str">
        <f>VLOOKUP(B383,'[1]all risk'!$B$2:$H$646,5,FALSE)</f>
        <v>Myśliwska 45</v>
      </c>
    </row>
    <row r="384" spans="1:10" ht="16" x14ac:dyDescent="0.2">
      <c r="A384" s="2">
        <v>488</v>
      </c>
      <c r="B384" s="2">
        <v>1059</v>
      </c>
      <c r="C384" s="3" t="s">
        <v>790</v>
      </c>
      <c r="D384" s="3" t="s">
        <v>791</v>
      </c>
      <c r="E384" s="3" t="s">
        <v>479</v>
      </c>
      <c r="F384" s="4" t="s">
        <v>97</v>
      </c>
      <c r="G384" s="7">
        <v>700000</v>
      </c>
      <c r="I384" s="12" t="str">
        <f>VLOOKUP(B384,'[1]all risk'!$B$2:$H$646,4,FALSE)</f>
        <v>Kolej linowa Skrzyczne</v>
      </c>
      <c r="J384" s="9" t="str">
        <f>VLOOKUP(B384,'[1]all risk'!$B$2:$H$646,5,FALSE)</f>
        <v>Myśliwska 45</v>
      </c>
    </row>
    <row r="385" spans="1:10" ht="16" x14ac:dyDescent="0.2">
      <c r="A385" s="2">
        <v>489</v>
      </c>
      <c r="B385" s="2">
        <v>886</v>
      </c>
      <c r="C385" s="3" t="s">
        <v>792</v>
      </c>
      <c r="D385" s="3" t="s">
        <v>793</v>
      </c>
      <c r="E385" s="3" t="s">
        <v>479</v>
      </c>
      <c r="F385" s="4" t="s">
        <v>39</v>
      </c>
      <c r="G385" s="7">
        <v>224611</v>
      </c>
      <c r="I385" s="12" t="str">
        <f>VLOOKUP(B385,'[1]all risk'!$B$2:$H$646,4,FALSE)</f>
        <v>Kolej linowa Skrzyczne</v>
      </c>
      <c r="J385" s="9" t="str">
        <f>VLOOKUP(B385,'[1]all risk'!$B$2:$H$646,5,FALSE)</f>
        <v>Myśliwska 45</v>
      </c>
    </row>
    <row r="386" spans="1:10" ht="16" x14ac:dyDescent="0.2">
      <c r="A386" s="2">
        <v>490</v>
      </c>
      <c r="B386" s="2">
        <v>760</v>
      </c>
      <c r="C386" s="3" t="s">
        <v>794</v>
      </c>
      <c r="D386" s="3" t="s">
        <v>795</v>
      </c>
      <c r="E386" s="3" t="s">
        <v>479</v>
      </c>
      <c r="F386" s="4" t="s">
        <v>323</v>
      </c>
      <c r="G386" s="7">
        <v>698880</v>
      </c>
      <c r="I386" s="12" t="str">
        <f>VLOOKUP(B386,'[1]all risk'!$B$2:$H$646,4,FALSE)</f>
        <v>Kolej linowa Skrzyczne</v>
      </c>
      <c r="J386" s="9" t="str">
        <f>VLOOKUP(B386,'[1]all risk'!$B$2:$H$646,5,FALSE)</f>
        <v>Myśliwska 45</v>
      </c>
    </row>
    <row r="387" spans="1:10" ht="16" x14ac:dyDescent="0.2">
      <c r="A387" s="2">
        <v>491</v>
      </c>
      <c r="B387" s="2">
        <v>887</v>
      </c>
      <c r="C387" s="3" t="s">
        <v>796</v>
      </c>
      <c r="D387" s="3" t="s">
        <v>797</v>
      </c>
      <c r="E387" s="3" t="s">
        <v>479</v>
      </c>
      <c r="F387" s="4" t="s">
        <v>39</v>
      </c>
      <c r="G387" s="7">
        <v>277103</v>
      </c>
      <c r="I387" s="12" t="str">
        <f>VLOOKUP(B387,'[1]all risk'!$B$2:$H$646,4,FALSE)</f>
        <v>Kubalonka</v>
      </c>
      <c r="J387" s="9" t="str">
        <f>VLOOKUP(B387,'[1]all risk'!$B$2:$H$646,5,FALSE)</f>
        <v>Istebna</v>
      </c>
    </row>
    <row r="388" spans="1:10" ht="16" x14ac:dyDescent="0.2">
      <c r="A388" s="2">
        <v>492</v>
      </c>
      <c r="B388" s="2">
        <v>434</v>
      </c>
      <c r="C388" s="3" t="s">
        <v>798</v>
      </c>
      <c r="D388" s="3" t="s">
        <v>799</v>
      </c>
      <c r="E388" s="3" t="s">
        <v>479</v>
      </c>
      <c r="F388" s="4" t="s">
        <v>169</v>
      </c>
      <c r="G388" s="7">
        <v>622563.11</v>
      </c>
      <c r="I388" s="12" t="str">
        <f>VLOOKUP(B388,'[1]all risk'!$B$2:$H$646,4,FALSE)</f>
        <v>Skocznia Skalite</v>
      </c>
      <c r="J388" s="9" t="str">
        <f>VLOOKUP(B388,'[1]all risk'!$B$2:$H$646,5,FALSE)</f>
        <v>ul. Sportowa 8</v>
      </c>
    </row>
    <row r="389" spans="1:10" ht="16" x14ac:dyDescent="0.2">
      <c r="A389" s="2">
        <v>493</v>
      </c>
      <c r="B389" s="2">
        <v>682</v>
      </c>
      <c r="C389" s="3" t="s">
        <v>800</v>
      </c>
      <c r="D389" s="3" t="s">
        <v>801</v>
      </c>
      <c r="E389" s="3" t="s">
        <v>479</v>
      </c>
      <c r="F389" s="4" t="s">
        <v>19</v>
      </c>
      <c r="G389" s="7">
        <v>26450</v>
      </c>
      <c r="I389" s="12" t="str">
        <f>VLOOKUP(B389,'[1]all risk'!$B$2:$H$646,4,FALSE)</f>
        <v>Kolej linowa Skrzyczne</v>
      </c>
      <c r="J389" s="9" t="str">
        <f>VLOOKUP(B389,'[1]all risk'!$B$2:$H$646,5,FALSE)</f>
        <v>Myśliwska 45</v>
      </c>
    </row>
    <row r="390" spans="1:10" ht="32" x14ac:dyDescent="0.2">
      <c r="A390" s="2">
        <v>494</v>
      </c>
      <c r="B390" s="2">
        <v>607</v>
      </c>
      <c r="C390" s="3" t="s">
        <v>802</v>
      </c>
      <c r="D390" s="3" t="s">
        <v>803</v>
      </c>
      <c r="E390" s="3" t="s">
        <v>479</v>
      </c>
      <c r="F390" s="4" t="s">
        <v>313</v>
      </c>
      <c r="G390" s="7">
        <v>14151.69</v>
      </c>
      <c r="I390" s="12" t="str">
        <f>VLOOKUP(B390,'[1]all risk'!$B$2:$H$646,4,FALSE)</f>
        <v>Trasy Narciarskie Skrzyczne</v>
      </c>
      <c r="J390" s="9" t="str">
        <f>VLOOKUP(B390,'[1]all risk'!$B$2:$H$646,5,FALSE)</f>
        <v>Myśliwska 45</v>
      </c>
    </row>
    <row r="391" spans="1:10" ht="16" x14ac:dyDescent="0.2">
      <c r="A391" s="2">
        <v>495</v>
      </c>
      <c r="B391" s="2">
        <v>377</v>
      </c>
      <c r="C391" s="3" t="s">
        <v>804</v>
      </c>
      <c r="D391" s="3" t="s">
        <v>805</v>
      </c>
      <c r="E391" s="3" t="s">
        <v>479</v>
      </c>
      <c r="F391" s="4" t="s">
        <v>127</v>
      </c>
      <c r="G391" s="7">
        <v>86407</v>
      </c>
      <c r="I391" s="12" t="str">
        <f>VLOOKUP(B391,'[1]all risk'!$B$2:$H$646,4,FALSE)</f>
        <v>Wisła Malinka</v>
      </c>
      <c r="J391" s="9" t="str">
        <f>VLOOKUP(B391,'[1]all risk'!$B$2:$H$646,5,FALSE)</f>
        <v>Wisła Malinka 4</v>
      </c>
    </row>
    <row r="392" spans="1:10" ht="16" x14ac:dyDescent="0.2">
      <c r="A392" s="2">
        <v>496</v>
      </c>
      <c r="B392" s="2">
        <v>413</v>
      </c>
      <c r="C392" s="3" t="s">
        <v>806</v>
      </c>
      <c r="D392" s="3" t="s">
        <v>807</v>
      </c>
      <c r="E392" s="3" t="s">
        <v>479</v>
      </c>
      <c r="F392" s="4" t="s">
        <v>600</v>
      </c>
      <c r="G392" s="7">
        <v>329400</v>
      </c>
      <c r="I392" s="12" t="str">
        <f>VLOOKUP(B392,'[1]all risk'!$B$2:$H$646,4,FALSE)</f>
        <v>Skocznia Skalite</v>
      </c>
      <c r="J392" s="9" t="str">
        <f>VLOOKUP(B392,'[1]all risk'!$B$2:$H$646,5,FALSE)</f>
        <v>ul. Sportowa 8</v>
      </c>
    </row>
    <row r="393" spans="1:10" ht="16" x14ac:dyDescent="0.2">
      <c r="A393" s="2">
        <v>497</v>
      </c>
      <c r="B393" s="2">
        <v>373</v>
      </c>
      <c r="C393" s="3" t="s">
        <v>808</v>
      </c>
      <c r="D393" s="3" t="s">
        <v>809</v>
      </c>
      <c r="E393" s="3" t="s">
        <v>479</v>
      </c>
      <c r="F393" s="4" t="s">
        <v>127</v>
      </c>
      <c r="G393" s="7">
        <v>494100</v>
      </c>
      <c r="I393" s="12" t="str">
        <f>VLOOKUP(B393,'[1]all risk'!$B$2:$H$646,4,FALSE)</f>
        <v>Wisła Malinka</v>
      </c>
      <c r="J393" s="9" t="str">
        <f>VLOOKUP(B393,'[1]all risk'!$B$2:$H$646,5,FALSE)</f>
        <v>Wisła Malinka 4</v>
      </c>
    </row>
    <row r="394" spans="1:10" ht="16" x14ac:dyDescent="0.2">
      <c r="A394" s="2">
        <v>498</v>
      </c>
      <c r="B394" s="2">
        <v>410</v>
      </c>
      <c r="C394" s="3" t="s">
        <v>810</v>
      </c>
      <c r="D394" s="3" t="s">
        <v>811</v>
      </c>
      <c r="E394" s="3" t="s">
        <v>479</v>
      </c>
      <c r="F394" s="4" t="s">
        <v>25</v>
      </c>
      <c r="G394" s="7">
        <v>181780</v>
      </c>
      <c r="I394" s="12" t="str">
        <f>VLOOKUP(B394,'[1]all risk'!$B$2:$H$646,4,FALSE)</f>
        <v>Skocznia Skalite</v>
      </c>
      <c r="J394" s="9" t="str">
        <f>VLOOKUP(B394,'[1]all risk'!$B$2:$H$646,5,FALSE)</f>
        <v>ul. Sportowa 8</v>
      </c>
    </row>
    <row r="395" spans="1:10" ht="16" x14ac:dyDescent="0.2">
      <c r="A395" s="2">
        <v>499</v>
      </c>
      <c r="B395" s="2">
        <v>759</v>
      </c>
      <c r="C395" s="3" t="s">
        <v>812</v>
      </c>
      <c r="D395" s="3" t="s">
        <v>813</v>
      </c>
      <c r="E395" s="3" t="s">
        <v>479</v>
      </c>
      <c r="F395" s="4" t="s">
        <v>323</v>
      </c>
      <c r="G395" s="7">
        <v>365000</v>
      </c>
      <c r="I395" s="12" t="str">
        <f>VLOOKUP(B395,'[1]all risk'!$B$2:$H$646,4,FALSE)</f>
        <v>Skocznia Skalite</v>
      </c>
      <c r="J395" s="9" t="str">
        <f>VLOOKUP(B395,'[1]all risk'!$B$2:$H$646,5,FALSE)</f>
        <v>ul. Sportowa 8</v>
      </c>
    </row>
    <row r="396" spans="1:10" ht="16" x14ac:dyDescent="0.2">
      <c r="A396" s="2">
        <v>500</v>
      </c>
      <c r="B396" s="2">
        <v>778</v>
      </c>
      <c r="C396" s="3" t="s">
        <v>814</v>
      </c>
      <c r="D396" s="3" t="s">
        <v>815</v>
      </c>
      <c r="E396" s="3" t="s">
        <v>479</v>
      </c>
      <c r="F396" s="4" t="s">
        <v>55</v>
      </c>
      <c r="G396" s="7">
        <v>911788.51</v>
      </c>
      <c r="I396" s="12" t="str">
        <f>VLOOKUP(B396,'[1]all risk'!$B$2:$H$646,4,FALSE)</f>
        <v>Skocznia Skalite</v>
      </c>
      <c r="J396" s="9" t="str">
        <f>VLOOKUP(B396,'[1]all risk'!$B$2:$H$646,5,FALSE)</f>
        <v>ul. Sportowa 8</v>
      </c>
    </row>
    <row r="397" spans="1:10" ht="16" x14ac:dyDescent="0.2">
      <c r="A397" s="2">
        <v>501</v>
      </c>
      <c r="B397" s="2">
        <v>1046</v>
      </c>
      <c r="C397" s="3" t="s">
        <v>816</v>
      </c>
      <c r="D397" s="3" t="s">
        <v>817</v>
      </c>
      <c r="E397" s="3" t="s">
        <v>479</v>
      </c>
      <c r="F397" s="4" t="s">
        <v>764</v>
      </c>
      <c r="G397" s="7">
        <v>2029851.2</v>
      </c>
      <c r="I397" s="12" t="str">
        <f>VLOOKUP(B397,'[1]all risk'!$B$2:$H$646,4,FALSE)</f>
        <v>Wisla Malinka</v>
      </c>
      <c r="J397" s="9" t="str">
        <f>VLOOKUP(B397,'[1]all risk'!$B$2:$H$646,5,FALSE)</f>
        <v>Wisła Malinka 4</v>
      </c>
    </row>
    <row r="398" spans="1:10" ht="16" x14ac:dyDescent="0.2">
      <c r="A398" s="2">
        <v>502</v>
      </c>
      <c r="B398" s="2">
        <v>762</v>
      </c>
      <c r="C398" s="3" t="s">
        <v>818</v>
      </c>
      <c r="D398" s="3" t="s">
        <v>819</v>
      </c>
      <c r="E398" s="3" t="s">
        <v>479</v>
      </c>
      <c r="F398" s="4" t="s">
        <v>323</v>
      </c>
      <c r="G398" s="7">
        <v>475830</v>
      </c>
      <c r="I398" s="12" t="str">
        <f>VLOOKUP(B398,'[1]all risk'!$B$2:$H$646,4,FALSE)</f>
        <v>Hala Sportowa</v>
      </c>
      <c r="J398" s="9" t="str">
        <f>VLOOKUP(B398,'[1]all risk'!$B$2:$H$646,5,FALSE)</f>
        <v>Szczyrk ul. Plażowa 8</v>
      </c>
    </row>
    <row r="399" spans="1:10" ht="16" x14ac:dyDescent="0.2">
      <c r="A399" s="2">
        <v>503</v>
      </c>
      <c r="B399" s="2">
        <v>385</v>
      </c>
      <c r="C399" s="3" t="s">
        <v>820</v>
      </c>
      <c r="D399" s="3" t="s">
        <v>821</v>
      </c>
      <c r="E399" s="3" t="s">
        <v>479</v>
      </c>
      <c r="F399" s="4" t="s">
        <v>127</v>
      </c>
      <c r="G399" s="7">
        <v>305000</v>
      </c>
      <c r="I399" s="12" t="str">
        <f>VLOOKUP(B399,'[1]all risk'!$B$2:$H$646,4,FALSE)</f>
        <v>Wisła Malinka</v>
      </c>
      <c r="J399" s="9" t="str">
        <f>VLOOKUP(B399,'[1]all risk'!$B$2:$H$646,5,FALSE)</f>
        <v>Wisła Malinka 4</v>
      </c>
    </row>
    <row r="400" spans="1:10" ht="16" x14ac:dyDescent="0.2">
      <c r="A400" s="2">
        <v>504</v>
      </c>
      <c r="B400" s="2">
        <v>744</v>
      </c>
      <c r="C400" s="3" t="s">
        <v>822</v>
      </c>
      <c r="D400" s="3" t="s">
        <v>823</v>
      </c>
      <c r="E400" s="3" t="s">
        <v>479</v>
      </c>
      <c r="F400" s="4" t="s">
        <v>323</v>
      </c>
      <c r="G400" s="7">
        <v>150000</v>
      </c>
      <c r="I400" s="12" t="str">
        <f>VLOOKUP(B400,'[1]all risk'!$B$2:$H$646,4,FALSE)</f>
        <v>Skocznia Skalite</v>
      </c>
      <c r="J400" s="9" t="str">
        <f>VLOOKUP(B400,'[1]all risk'!$B$2:$H$646,5,FALSE)</f>
        <v>ul. Sportowa 8</v>
      </c>
    </row>
    <row r="401" spans="1:10" ht="32" x14ac:dyDescent="0.2">
      <c r="A401" s="2">
        <v>505</v>
      </c>
      <c r="B401" s="2">
        <v>740</v>
      </c>
      <c r="C401" s="3" t="s">
        <v>824</v>
      </c>
      <c r="D401" s="3" t="s">
        <v>825</v>
      </c>
      <c r="E401" s="3" t="s">
        <v>479</v>
      </c>
      <c r="F401" s="4" t="s">
        <v>323</v>
      </c>
      <c r="G401" s="7">
        <v>197700</v>
      </c>
      <c r="I401" s="12" t="str">
        <f>VLOOKUP(B401,'[1]all risk'!$B$2:$H$646,4,FALSE)</f>
        <v>Trasy Narciarskie Skrzyczne</v>
      </c>
      <c r="J401" s="9" t="str">
        <f>VLOOKUP(B401,'[1]all risk'!$B$2:$H$646,5,FALSE)</f>
        <v>Myśliwska 45</v>
      </c>
    </row>
    <row r="402" spans="1:10" ht="16" x14ac:dyDescent="0.2">
      <c r="A402" s="2">
        <v>506</v>
      </c>
      <c r="B402" s="2">
        <v>1063</v>
      </c>
      <c r="C402" s="3" t="s">
        <v>826</v>
      </c>
      <c r="D402" s="3" t="s">
        <v>827</v>
      </c>
      <c r="E402" s="3" t="s">
        <v>479</v>
      </c>
      <c r="F402" s="4" t="s">
        <v>306</v>
      </c>
      <c r="G402" s="7">
        <v>19969.8</v>
      </c>
      <c r="I402" s="12" t="str">
        <f>VLOOKUP(B402,'[1]all risk'!$B$2:$H$646,4,FALSE)</f>
        <v>Wisla Malinka</v>
      </c>
      <c r="J402" s="9" t="str">
        <f>VLOOKUP(B402,'[1]all risk'!$B$2:$H$646,5,FALSE)</f>
        <v>Wisła Malinka 4</v>
      </c>
    </row>
    <row r="403" spans="1:10" ht="16" x14ac:dyDescent="0.2">
      <c r="A403" s="2">
        <v>507</v>
      </c>
      <c r="B403" s="2">
        <v>1069</v>
      </c>
      <c r="C403" s="3" t="s">
        <v>828</v>
      </c>
      <c r="D403" s="3" t="s">
        <v>829</v>
      </c>
      <c r="E403" s="3" t="s">
        <v>479</v>
      </c>
      <c r="F403" s="4" t="s">
        <v>306</v>
      </c>
      <c r="G403" s="7">
        <v>129448.83</v>
      </c>
      <c r="I403" s="12" t="str">
        <f>VLOOKUP(B403,'[1]all risk'!$B$2:$H$646,4,FALSE)</f>
        <v>Skocznia Skalite</v>
      </c>
      <c r="J403" s="9" t="str">
        <f>VLOOKUP(B403,'[1]all risk'!$B$2:$H$646,5,FALSE)</f>
        <v>ul. Sportowa 8</v>
      </c>
    </row>
    <row r="404" spans="1:10" ht="32" x14ac:dyDescent="0.2">
      <c r="A404" s="2">
        <v>508</v>
      </c>
      <c r="B404" s="2">
        <v>743</v>
      </c>
      <c r="C404" s="3" t="s">
        <v>830</v>
      </c>
      <c r="D404" s="3" t="s">
        <v>831</v>
      </c>
      <c r="E404" s="3" t="s">
        <v>479</v>
      </c>
      <c r="F404" s="4" t="s">
        <v>323</v>
      </c>
      <c r="G404" s="7">
        <v>45127.53</v>
      </c>
      <c r="I404" s="12" t="str">
        <f>VLOOKUP(B404,'[1]all risk'!$B$2:$H$646,4,FALSE)</f>
        <v>Trasy Narciarskie Skrzyczne</v>
      </c>
      <c r="J404" s="9" t="str">
        <f>VLOOKUP(B404,'[1]all risk'!$B$2:$H$646,5,FALSE)</f>
        <v>Myśliwska 45</v>
      </c>
    </row>
    <row r="405" spans="1:10" ht="32" x14ac:dyDescent="0.2">
      <c r="A405" s="2">
        <v>509</v>
      </c>
      <c r="B405" s="2">
        <v>1033</v>
      </c>
      <c r="C405" s="3" t="s">
        <v>832</v>
      </c>
      <c r="D405" s="3" t="s">
        <v>833</v>
      </c>
      <c r="E405" s="3" t="s">
        <v>479</v>
      </c>
      <c r="F405" s="4" t="s">
        <v>52</v>
      </c>
      <c r="G405" s="7">
        <v>55710.28</v>
      </c>
      <c r="I405" s="12" t="str">
        <f>VLOOKUP(B405,'[1]all risk'!$B$2:$H$646,4,FALSE)</f>
        <v>Trasy Narciarskie Skrzyczne</v>
      </c>
      <c r="J405" s="9" t="str">
        <f>VLOOKUP(B405,'[1]all risk'!$B$2:$H$646,5,FALSE)</f>
        <v>Myśliwska 45</v>
      </c>
    </row>
    <row r="406" spans="1:10" ht="16" x14ac:dyDescent="0.2">
      <c r="A406" s="2">
        <v>510</v>
      </c>
      <c r="B406" s="2">
        <v>378</v>
      </c>
      <c r="C406" s="3" t="s">
        <v>834</v>
      </c>
      <c r="D406" s="3" t="s">
        <v>835</v>
      </c>
      <c r="E406" s="3" t="s">
        <v>479</v>
      </c>
      <c r="F406" s="4" t="s">
        <v>127</v>
      </c>
      <c r="G406" s="7">
        <v>73319</v>
      </c>
      <c r="I406" s="12" t="str">
        <f>VLOOKUP(B406,'[1]all risk'!$B$2:$H$646,4,FALSE)</f>
        <v>Wisła Malinka</v>
      </c>
      <c r="J406" s="9" t="str">
        <f>VLOOKUP(B406,'[1]all risk'!$B$2:$H$646,5,FALSE)</f>
        <v>Wisła Malinka 4</v>
      </c>
    </row>
    <row r="407" spans="1:10" ht="16" x14ac:dyDescent="0.2">
      <c r="A407" s="2">
        <v>511</v>
      </c>
      <c r="B407" s="2">
        <v>713</v>
      </c>
      <c r="C407" s="3" t="s">
        <v>836</v>
      </c>
      <c r="D407" s="3" t="s">
        <v>837</v>
      </c>
      <c r="E407" s="3" t="s">
        <v>479</v>
      </c>
      <c r="F407" s="4" t="s">
        <v>838</v>
      </c>
      <c r="G407" s="7">
        <v>13676.46</v>
      </c>
      <c r="I407" s="12" t="str">
        <f>VLOOKUP(B407,'[1]all risk'!$B$2:$H$646,4,FALSE)</f>
        <v>Wisła Malinka</v>
      </c>
      <c r="J407" s="9" t="str">
        <f>VLOOKUP(B407,'[1]all risk'!$B$2:$H$646,5,FALSE)</f>
        <v>Wisła Malinka 4</v>
      </c>
    </row>
    <row r="408" spans="1:10" ht="16" x14ac:dyDescent="0.2">
      <c r="A408" s="2">
        <v>512</v>
      </c>
      <c r="B408" s="2">
        <v>381</v>
      </c>
      <c r="C408" s="3" t="s">
        <v>839</v>
      </c>
      <c r="D408" s="3" t="s">
        <v>840</v>
      </c>
      <c r="E408" s="3" t="s">
        <v>479</v>
      </c>
      <c r="F408" s="4" t="s">
        <v>127</v>
      </c>
      <c r="G408" s="7">
        <v>244000</v>
      </c>
      <c r="I408" s="12" t="str">
        <f>VLOOKUP(B408,'[1]all risk'!$B$2:$H$646,4,FALSE)</f>
        <v>Wisła Malinka</v>
      </c>
      <c r="J408" s="9" t="str">
        <f>VLOOKUP(B408,'[1]all risk'!$B$2:$H$646,5,FALSE)</f>
        <v>Wisła Malinka 4</v>
      </c>
    </row>
    <row r="409" spans="1:10" ht="16" x14ac:dyDescent="0.2">
      <c r="A409" s="2">
        <v>513</v>
      </c>
      <c r="B409" s="2">
        <v>1070</v>
      </c>
      <c r="C409" s="3" t="s">
        <v>841</v>
      </c>
      <c r="D409" s="3" t="s">
        <v>842</v>
      </c>
      <c r="E409" s="3" t="s">
        <v>479</v>
      </c>
      <c r="F409" s="4" t="s">
        <v>306</v>
      </c>
      <c r="G409" s="7">
        <v>666549.59</v>
      </c>
      <c r="I409" s="12" t="str">
        <f>VLOOKUP(B409,'[1]all risk'!$B$2:$H$646,4,FALSE)</f>
        <v>Wisla Malinka</v>
      </c>
      <c r="J409" s="9" t="str">
        <f>VLOOKUP(B409,'[1]all risk'!$B$2:$H$646,5,FALSE)</f>
        <v>Wisła Malinka 4</v>
      </c>
    </row>
    <row r="410" spans="1:10" ht="16" x14ac:dyDescent="0.2">
      <c r="A410" s="2">
        <v>514</v>
      </c>
      <c r="B410" s="2">
        <v>472</v>
      </c>
      <c r="C410" s="3" t="s">
        <v>843</v>
      </c>
      <c r="D410" s="3" t="s">
        <v>844</v>
      </c>
      <c r="E410" s="3" t="s">
        <v>479</v>
      </c>
      <c r="F410" s="4" t="s">
        <v>102</v>
      </c>
      <c r="G410" s="7">
        <v>51000</v>
      </c>
      <c r="I410" s="12" t="str">
        <f>VLOOKUP(B410,'[1]all risk'!$B$2:$H$646,4,FALSE)</f>
        <v>Kolej linowa Skrzyczne</v>
      </c>
      <c r="J410" s="9" t="str">
        <f>VLOOKUP(B410,'[1]all risk'!$B$2:$H$646,5,FALSE)</f>
        <v>Myśliwska 45</v>
      </c>
    </row>
    <row r="411" spans="1:10" ht="16" x14ac:dyDescent="0.2">
      <c r="A411" s="2">
        <v>515</v>
      </c>
      <c r="B411" s="2">
        <v>793</v>
      </c>
      <c r="C411" s="3" t="s">
        <v>845</v>
      </c>
      <c r="D411" s="3" t="s">
        <v>846</v>
      </c>
      <c r="E411" s="3" t="s">
        <v>479</v>
      </c>
      <c r="F411" s="4" t="s">
        <v>847</v>
      </c>
      <c r="G411" s="7">
        <v>158900</v>
      </c>
      <c r="I411" s="12" t="str">
        <f>VLOOKUP(B411,'[1]all risk'!$B$2:$H$646,4,FALSE)</f>
        <v>Hala Sportowa</v>
      </c>
      <c r="J411" s="9" t="str">
        <f>VLOOKUP(B411,'[1]all risk'!$B$2:$H$646,5,FALSE)</f>
        <v>Szczyrk ul. Plażowa 8</v>
      </c>
    </row>
    <row r="412" spans="1:10" ht="16" x14ac:dyDescent="0.2">
      <c r="A412" s="2">
        <v>516</v>
      </c>
      <c r="B412" s="2">
        <v>465</v>
      </c>
      <c r="C412" s="3" t="s">
        <v>848</v>
      </c>
      <c r="D412" s="3" t="s">
        <v>849</v>
      </c>
      <c r="E412" s="3" t="s">
        <v>479</v>
      </c>
      <c r="F412" s="4" t="s">
        <v>850</v>
      </c>
      <c r="G412" s="7">
        <v>67500</v>
      </c>
      <c r="I412" s="12" t="str">
        <f>VLOOKUP(B412,'[1]all risk'!$B$2:$H$646,4,FALSE)</f>
        <v>Kolej linowa Skrzyczne</v>
      </c>
      <c r="J412" s="9" t="str">
        <f>VLOOKUP(B412,'[1]all risk'!$B$2:$H$646,5,FALSE)</f>
        <v>Myśliwska 45</v>
      </c>
    </row>
    <row r="413" spans="1:10" ht="16" x14ac:dyDescent="0.2">
      <c r="A413" s="2">
        <v>517</v>
      </c>
      <c r="B413" s="2">
        <v>670</v>
      </c>
      <c r="C413" s="3" t="s">
        <v>851</v>
      </c>
      <c r="D413" s="3" t="s">
        <v>852</v>
      </c>
      <c r="E413" s="3" t="s">
        <v>479</v>
      </c>
      <c r="F413" s="4" t="s">
        <v>19</v>
      </c>
      <c r="G413" s="7">
        <v>97796.75</v>
      </c>
      <c r="I413" s="12" t="str">
        <f>VLOOKUP(B413,'[1]all risk'!$B$2:$H$646,4,FALSE)</f>
        <v>Skocznia Skalite</v>
      </c>
      <c r="J413" s="9" t="str">
        <f>VLOOKUP(B413,'[1]all risk'!$B$2:$H$646,5,FALSE)</f>
        <v>ul. Sportowa 8</v>
      </c>
    </row>
    <row r="414" spans="1:10" ht="16" x14ac:dyDescent="0.2">
      <c r="A414" s="2">
        <v>518</v>
      </c>
      <c r="B414" s="2">
        <v>375</v>
      </c>
      <c r="C414" s="3" t="s">
        <v>853</v>
      </c>
      <c r="D414" s="3" t="s">
        <v>854</v>
      </c>
      <c r="E414" s="3" t="s">
        <v>479</v>
      </c>
      <c r="F414" s="4" t="s">
        <v>127</v>
      </c>
      <c r="G414" s="7">
        <v>86500</v>
      </c>
      <c r="I414" s="12" t="str">
        <f>VLOOKUP(B414,'[1]all risk'!$B$2:$H$646,4,FALSE)</f>
        <v>Wisła Malinka</v>
      </c>
      <c r="J414" s="9" t="str">
        <f>VLOOKUP(B414,'[1]all risk'!$B$2:$H$646,5,FALSE)</f>
        <v>Wisła Malinka 4</v>
      </c>
    </row>
    <row r="415" spans="1:10" ht="32" x14ac:dyDescent="0.2">
      <c r="A415" s="2">
        <v>519</v>
      </c>
      <c r="B415" s="2">
        <v>685</v>
      </c>
      <c r="C415" s="3" t="s">
        <v>855</v>
      </c>
      <c r="D415" s="3" t="s">
        <v>856</v>
      </c>
      <c r="E415" s="3" t="s">
        <v>479</v>
      </c>
      <c r="F415" s="4" t="s">
        <v>857</v>
      </c>
      <c r="G415" s="7">
        <v>60452</v>
      </c>
      <c r="I415" s="12" t="str">
        <f>VLOOKUP(B415,'[1]all risk'!$B$2:$H$646,4,FALSE)</f>
        <v>Trasy Narciarskie Skrzyczne</v>
      </c>
      <c r="J415" s="9" t="str">
        <f>VLOOKUP(B415,'[1]all risk'!$B$2:$H$646,5,FALSE)</f>
        <v>Myśliwska 45</v>
      </c>
    </row>
    <row r="416" spans="1:10" ht="16" x14ac:dyDescent="0.2">
      <c r="A416" s="2">
        <v>520</v>
      </c>
      <c r="B416" s="2">
        <v>991</v>
      </c>
      <c r="C416" s="3" t="s">
        <v>858</v>
      </c>
      <c r="D416" s="3" t="s">
        <v>859</v>
      </c>
      <c r="E416" s="3" t="s">
        <v>479</v>
      </c>
      <c r="F416" s="4" t="s">
        <v>52</v>
      </c>
      <c r="G416" s="7">
        <v>62922</v>
      </c>
      <c r="I416" s="12" t="str">
        <f>VLOOKUP(B416,'[1]all risk'!$B$2:$H$646,4,FALSE)</f>
        <v>Kolej linowa Skrzyczne</v>
      </c>
      <c r="J416" s="9" t="str">
        <f>VLOOKUP(B416,'[1]all risk'!$B$2:$H$646,5,FALSE)</f>
        <v>Myśliwska 45</v>
      </c>
    </row>
    <row r="417" spans="1:10" ht="16" x14ac:dyDescent="0.2">
      <c r="A417" s="2">
        <v>521</v>
      </c>
      <c r="B417" s="2">
        <v>383</v>
      </c>
      <c r="C417" s="3" t="s">
        <v>860</v>
      </c>
      <c r="D417" s="3" t="s">
        <v>861</v>
      </c>
      <c r="E417" s="3" t="s">
        <v>479</v>
      </c>
      <c r="F417" s="4" t="s">
        <v>127</v>
      </c>
      <c r="G417" s="7">
        <v>133927</v>
      </c>
      <c r="I417" s="12" t="str">
        <f>VLOOKUP(B417,'[1]all risk'!$B$2:$H$646,4,FALSE)</f>
        <v>Wisła Malinka</v>
      </c>
      <c r="J417" s="9" t="str">
        <f>VLOOKUP(B417,'[1]all risk'!$B$2:$H$646,5,FALSE)</f>
        <v>Wisła Malinka 4</v>
      </c>
    </row>
    <row r="418" spans="1:10" ht="16" x14ac:dyDescent="0.2">
      <c r="A418" s="2">
        <v>522</v>
      </c>
      <c r="B418" s="2">
        <v>1107</v>
      </c>
      <c r="C418" s="3" t="s">
        <v>862</v>
      </c>
      <c r="D418" s="3" t="s">
        <v>863</v>
      </c>
      <c r="E418" s="3" t="s">
        <v>479</v>
      </c>
      <c r="F418" s="4" t="s">
        <v>91</v>
      </c>
      <c r="G418" s="7">
        <v>58815.44</v>
      </c>
      <c r="I418" s="12" t="s">
        <v>1331</v>
      </c>
      <c r="J418" s="9" t="s">
        <v>1327</v>
      </c>
    </row>
    <row r="419" spans="1:10" ht="16" x14ac:dyDescent="0.2">
      <c r="A419" s="2">
        <v>523</v>
      </c>
      <c r="B419" s="2">
        <v>881</v>
      </c>
      <c r="C419" s="3" t="s">
        <v>864</v>
      </c>
      <c r="D419" s="3" t="s">
        <v>865</v>
      </c>
      <c r="E419" s="3" t="s">
        <v>479</v>
      </c>
      <c r="F419" s="4" t="s">
        <v>39</v>
      </c>
      <c r="G419" s="7">
        <v>1578285</v>
      </c>
      <c r="I419" s="12" t="str">
        <f>VLOOKUP(B419,'[1]all risk'!$B$2:$H$646,4,FALSE)</f>
        <v>Internat Sportowy</v>
      </c>
      <c r="J419" s="9" t="str">
        <f>VLOOKUP(B419,'[1]all risk'!$B$2:$H$646,5,FALSE)</f>
        <v>Szczyrk ul. Plażowa 8</v>
      </c>
    </row>
    <row r="420" spans="1:10" ht="16" x14ac:dyDescent="0.2">
      <c r="A420" s="2">
        <v>524</v>
      </c>
      <c r="B420" s="2">
        <v>474</v>
      </c>
      <c r="C420" s="3" t="s">
        <v>866</v>
      </c>
      <c r="D420" s="3" t="s">
        <v>867</v>
      </c>
      <c r="E420" s="3" t="s">
        <v>479</v>
      </c>
      <c r="F420" s="4" t="s">
        <v>102</v>
      </c>
      <c r="G420" s="7">
        <v>38000</v>
      </c>
      <c r="I420" s="12" t="str">
        <f>VLOOKUP(B420,'[1]all risk'!$B$2:$H$646,4,FALSE)</f>
        <v>Kolej linowa Skrzyczne</v>
      </c>
      <c r="J420" s="9" t="str">
        <f>VLOOKUP(B420,'[1]all risk'!$B$2:$H$646,5,FALSE)</f>
        <v>Myśliwska 45</v>
      </c>
    </row>
    <row r="421" spans="1:10" ht="16" x14ac:dyDescent="0.2">
      <c r="A421" s="2">
        <v>525</v>
      </c>
      <c r="B421" s="2">
        <v>432</v>
      </c>
      <c r="C421" s="3" t="s">
        <v>868</v>
      </c>
      <c r="D421" s="3" t="s">
        <v>869</v>
      </c>
      <c r="E421" s="3" t="s">
        <v>479</v>
      </c>
      <c r="F421" s="4" t="s">
        <v>169</v>
      </c>
      <c r="G421" s="7">
        <v>13800</v>
      </c>
      <c r="I421" s="12" t="str">
        <f>VLOOKUP(B421,'[1]all risk'!$B$2:$H$646,4,FALSE)</f>
        <v>Skocznia Skalite</v>
      </c>
      <c r="J421" s="9" t="str">
        <f>VLOOKUP(B421,'[1]all risk'!$B$2:$H$646,5,FALSE)</f>
        <v>ul. Sportowa 8</v>
      </c>
    </row>
    <row r="422" spans="1:10" ht="16" x14ac:dyDescent="0.2">
      <c r="A422" s="2">
        <v>526</v>
      </c>
      <c r="B422" s="2">
        <v>224</v>
      </c>
      <c r="C422" s="3" t="s">
        <v>870</v>
      </c>
      <c r="D422" s="3" t="s">
        <v>871</v>
      </c>
      <c r="E422" s="3" t="s">
        <v>479</v>
      </c>
      <c r="F422" s="4" t="s">
        <v>872</v>
      </c>
      <c r="G422" s="7">
        <v>503.55</v>
      </c>
      <c r="I422" s="12" t="str">
        <f>VLOOKUP(B422,'[1]all risk'!$B$2:$H$646,4,FALSE)</f>
        <v>Kolej linowa Skrzyczne</v>
      </c>
      <c r="J422" s="9" t="str">
        <f>VLOOKUP(B422,'[1]all risk'!$B$2:$H$646,5,FALSE)</f>
        <v>Myśliwska 45</v>
      </c>
    </row>
    <row r="423" spans="1:10" ht="16" x14ac:dyDescent="0.2">
      <c r="A423" s="2">
        <v>527</v>
      </c>
      <c r="B423" s="2">
        <v>683</v>
      </c>
      <c r="C423" s="3" t="s">
        <v>873</v>
      </c>
      <c r="D423" s="3" t="s">
        <v>874</v>
      </c>
      <c r="E423" s="3" t="s">
        <v>479</v>
      </c>
      <c r="F423" s="4" t="s">
        <v>19</v>
      </c>
      <c r="G423" s="7">
        <v>97173.74</v>
      </c>
      <c r="I423" s="12" t="str">
        <f>VLOOKUP(B423,'[1]all risk'!$B$2:$H$646,4,FALSE)</f>
        <v>Kolej linowa Skrzyczne</v>
      </c>
      <c r="J423" s="9" t="str">
        <f>VLOOKUP(B423,'[1]all risk'!$B$2:$H$646,5,FALSE)</f>
        <v>Myśliwska 45</v>
      </c>
    </row>
    <row r="424" spans="1:10" ht="16" x14ac:dyDescent="0.2">
      <c r="A424" s="2">
        <v>528</v>
      </c>
      <c r="B424" s="2">
        <v>1055</v>
      </c>
      <c r="C424" s="3" t="s">
        <v>875</v>
      </c>
      <c r="D424" s="3" t="s">
        <v>876</v>
      </c>
      <c r="E424" s="3" t="s">
        <v>479</v>
      </c>
      <c r="F424" s="4" t="s">
        <v>36</v>
      </c>
      <c r="G424" s="7">
        <v>5264934</v>
      </c>
      <c r="I424" s="12" t="str">
        <f>VLOOKUP(B424,'[1]all risk'!$B$2:$H$646,4,FALSE)</f>
        <v>Kolej linowa Skrzyczne</v>
      </c>
      <c r="J424" s="9" t="str">
        <f>VLOOKUP(B424,'[1]all risk'!$B$2:$H$646,5,FALSE)</f>
        <v>Myśliwska 45</v>
      </c>
    </row>
    <row r="425" spans="1:10" ht="16" x14ac:dyDescent="0.2">
      <c r="A425" s="2">
        <v>529</v>
      </c>
      <c r="B425" s="2">
        <v>315</v>
      </c>
      <c r="C425" s="3" t="s">
        <v>877</v>
      </c>
      <c r="D425" s="3" t="s">
        <v>878</v>
      </c>
      <c r="E425" s="3" t="s">
        <v>479</v>
      </c>
      <c r="F425" s="4" t="s">
        <v>879</v>
      </c>
      <c r="G425" s="7">
        <v>14878</v>
      </c>
      <c r="I425" s="12" t="str">
        <f>VLOOKUP(B425,'[1]all risk'!$B$2:$H$646,4,FALSE)</f>
        <v>Gastronomia</v>
      </c>
      <c r="J425" s="9" t="str">
        <f>VLOOKUP(B425,'[1]all risk'!$B$2:$H$646,5,FALSE)</f>
        <v>Szczyrk ul. Plażowa 8</v>
      </c>
    </row>
    <row r="426" spans="1:10" ht="16" x14ac:dyDescent="0.2">
      <c r="A426" s="2">
        <v>534</v>
      </c>
      <c r="B426" s="2">
        <v>1047</v>
      </c>
      <c r="C426" s="3" t="s">
        <v>883</v>
      </c>
      <c r="D426" s="3" t="s">
        <v>884</v>
      </c>
      <c r="E426" s="3" t="s">
        <v>880</v>
      </c>
      <c r="F426" s="4" t="s">
        <v>764</v>
      </c>
      <c r="G426" s="7">
        <v>1595650</v>
      </c>
      <c r="I426" s="12" t="str">
        <f>VLOOKUP(B426,'[1]all risk'!$B$2:$H$646,4,FALSE)</f>
        <v>Kubalonka</v>
      </c>
      <c r="J426" s="9" t="str">
        <f>VLOOKUP(B426,'[1]all risk'!$B$2:$H$646,5,FALSE)</f>
        <v>Istebna</v>
      </c>
    </row>
    <row r="427" spans="1:10" ht="16" x14ac:dyDescent="0.2">
      <c r="A427" s="2"/>
      <c r="B427" s="2">
        <v>1068</v>
      </c>
      <c r="C427" s="3" t="s">
        <v>881</v>
      </c>
      <c r="D427" s="3" t="s">
        <v>882</v>
      </c>
      <c r="E427" s="3" t="s">
        <v>880</v>
      </c>
      <c r="F427" s="4" t="s">
        <v>306</v>
      </c>
      <c r="G427" s="7">
        <v>112013.82</v>
      </c>
      <c r="I427" s="12" t="str">
        <f>VLOOKUP(B427,'[1]all risk'!$B$2:$H$646,4,FALSE)</f>
        <v>Kubalonka</v>
      </c>
      <c r="J427" s="9" t="str">
        <f>VLOOKUP(B427,'[1]all risk'!$B$2:$H$646,5,FALSE)</f>
        <v>Istebna</v>
      </c>
    </row>
    <row r="428" spans="1:10" ht="16" x14ac:dyDescent="0.2">
      <c r="A428" s="2">
        <v>537</v>
      </c>
      <c r="B428" s="2">
        <v>445</v>
      </c>
      <c r="C428" s="3" t="s">
        <v>885</v>
      </c>
      <c r="D428" s="3" t="s">
        <v>886</v>
      </c>
      <c r="E428" s="3" t="s">
        <v>880</v>
      </c>
      <c r="F428" s="4" t="s">
        <v>887</v>
      </c>
      <c r="G428" s="7">
        <v>97600</v>
      </c>
      <c r="I428" s="12" t="str">
        <f>VLOOKUP(B428,'[1]all risk'!$B$2:$H$646,4,FALSE)</f>
        <v>Wisła Malinka</v>
      </c>
      <c r="J428" s="9" t="str">
        <f>VLOOKUP(B428,'[1]all risk'!$B$2:$H$646,5,FALSE)</f>
        <v>Wisła Malinka 4</v>
      </c>
    </row>
    <row r="429" spans="1:10" ht="32" x14ac:dyDescent="0.2">
      <c r="A429" s="2">
        <v>538</v>
      </c>
      <c r="B429" s="2">
        <v>979</v>
      </c>
      <c r="C429" s="3" t="s">
        <v>888</v>
      </c>
      <c r="D429" s="3" t="s">
        <v>889</v>
      </c>
      <c r="E429" s="3" t="s">
        <v>880</v>
      </c>
      <c r="F429" s="4" t="s">
        <v>395</v>
      </c>
      <c r="G429" s="7">
        <v>127875</v>
      </c>
      <c r="I429" s="12" t="str">
        <f>VLOOKUP(B429,'[1]all risk'!$B$2:$H$646,4,FALSE)</f>
        <v>Trasy Narciarskie Skrzyczne</v>
      </c>
      <c r="J429" s="9" t="str">
        <f>VLOOKUP(B429,'[1]all risk'!$B$2:$H$646,5,FALSE)</f>
        <v>Myśliwska 45</v>
      </c>
    </row>
    <row r="430" spans="1:10" ht="16" x14ac:dyDescent="0.2">
      <c r="A430" s="2">
        <v>539</v>
      </c>
      <c r="B430" s="2">
        <v>980</v>
      </c>
      <c r="C430" s="3" t="s">
        <v>890</v>
      </c>
      <c r="D430" s="3" t="s">
        <v>891</v>
      </c>
      <c r="E430" s="3" t="s">
        <v>880</v>
      </c>
      <c r="F430" s="4" t="s">
        <v>395</v>
      </c>
      <c r="G430" s="7">
        <v>124550</v>
      </c>
      <c r="I430" s="12" t="str">
        <f>VLOOKUP(B430,'[1]all risk'!$B$2:$H$646,4,FALSE)</f>
        <v>Kubalonka</v>
      </c>
      <c r="J430" s="9" t="str">
        <f>VLOOKUP(B430,'[1]all risk'!$B$2:$H$646,5,FALSE)</f>
        <v>Istebna</v>
      </c>
    </row>
    <row r="431" spans="1:10" ht="32" x14ac:dyDescent="0.2">
      <c r="A431" s="2">
        <v>540</v>
      </c>
      <c r="B431" s="2">
        <v>768</v>
      </c>
      <c r="C431" s="3" t="s">
        <v>892</v>
      </c>
      <c r="D431" s="3" t="s">
        <v>893</v>
      </c>
      <c r="E431" s="3" t="s">
        <v>880</v>
      </c>
      <c r="F431" s="4" t="s">
        <v>55</v>
      </c>
      <c r="G431" s="7">
        <v>115000</v>
      </c>
      <c r="I431" s="12" t="str">
        <f>VLOOKUP(B431,'[1]all risk'!$B$2:$H$646,4,FALSE)</f>
        <v>Trasy Narciarskie Skrzyczne</v>
      </c>
      <c r="J431" s="9" t="str">
        <f>VLOOKUP(B431,'[1]all risk'!$B$2:$H$646,5,FALSE)</f>
        <v>Myśliwska 45</v>
      </c>
    </row>
    <row r="432" spans="1:10" ht="16" x14ac:dyDescent="0.2">
      <c r="A432" s="2">
        <v>541</v>
      </c>
      <c r="B432" s="2">
        <v>452</v>
      </c>
      <c r="C432" s="3" t="s">
        <v>894</v>
      </c>
      <c r="D432" s="3" t="s">
        <v>895</v>
      </c>
      <c r="E432" s="3" t="s">
        <v>880</v>
      </c>
      <c r="F432" s="4" t="s">
        <v>378</v>
      </c>
      <c r="G432" s="7">
        <v>20650.41</v>
      </c>
      <c r="I432" s="12" t="str">
        <f>VLOOKUP(B432,'[1]all risk'!$B$2:$H$646,4,FALSE)</f>
        <v>Hala Sportowa</v>
      </c>
      <c r="J432" s="9" t="str">
        <f>VLOOKUP(B432,'[1]all risk'!$B$2:$H$646,5,FALSE)</f>
        <v>Szczyrk ul. Plażowa 8</v>
      </c>
    </row>
    <row r="433" spans="1:10" ht="16" x14ac:dyDescent="0.2">
      <c r="A433" s="2">
        <v>542</v>
      </c>
      <c r="B433" s="2">
        <v>734</v>
      </c>
      <c r="C433" s="3" t="s">
        <v>896</v>
      </c>
      <c r="D433" s="3" t="s">
        <v>897</v>
      </c>
      <c r="E433" s="3" t="s">
        <v>880</v>
      </c>
      <c r="F433" s="4" t="s">
        <v>191</v>
      </c>
      <c r="G433" s="7">
        <v>19575</v>
      </c>
      <c r="I433" s="12" t="str">
        <f>VLOOKUP(B433,'[1]all risk'!$B$2:$H$646,4,FALSE)</f>
        <v>Kolej linowa Skrzyczne</v>
      </c>
      <c r="J433" s="9" t="str">
        <f>VLOOKUP(B433,'[1]all risk'!$B$2:$H$646,5,FALSE)</f>
        <v>Myśliwska 45</v>
      </c>
    </row>
    <row r="434" spans="1:10" ht="32" x14ac:dyDescent="0.2">
      <c r="A434" s="2">
        <v>543</v>
      </c>
      <c r="B434" s="2">
        <v>447</v>
      </c>
      <c r="C434" s="3" t="s">
        <v>898</v>
      </c>
      <c r="D434" s="3" t="s">
        <v>899</v>
      </c>
      <c r="E434" s="3" t="s">
        <v>880</v>
      </c>
      <c r="F434" s="4" t="s">
        <v>482</v>
      </c>
      <c r="G434" s="7">
        <v>27450</v>
      </c>
      <c r="I434" s="12" t="str">
        <f>VLOOKUP(B434,'[1]all risk'!$B$2:$H$646,4,FALSE)</f>
        <v>Trasy Narciarskie Skrzyczne</v>
      </c>
      <c r="J434" s="9" t="str">
        <f>VLOOKUP(B434,'[1]all risk'!$B$2:$H$646,5,FALSE)</f>
        <v>Myśliwska 45</v>
      </c>
    </row>
    <row r="435" spans="1:10" ht="32" x14ac:dyDescent="0.2">
      <c r="A435" s="2">
        <v>544</v>
      </c>
      <c r="B435" s="2">
        <v>455</v>
      </c>
      <c r="C435" s="8" t="s">
        <v>900</v>
      </c>
      <c r="D435" s="3" t="s">
        <v>901</v>
      </c>
      <c r="E435" s="3" t="s">
        <v>880</v>
      </c>
      <c r="F435" s="4" t="s">
        <v>181</v>
      </c>
      <c r="G435" s="7">
        <v>514500</v>
      </c>
      <c r="H435" t="s">
        <v>1324</v>
      </c>
      <c r="I435" s="12" t="str">
        <f>VLOOKUP(B435,'[1]all risk'!$B$2:$H$646,4,FALSE)</f>
        <v>Trasy Narciarskie Skrzyczne</v>
      </c>
      <c r="J435" s="9" t="str">
        <f>VLOOKUP(B435,'[1]all risk'!$B$2:$H$646,5,FALSE)</f>
        <v>Myśliwska 45</v>
      </c>
    </row>
    <row r="436" spans="1:10" ht="16" x14ac:dyDescent="0.2">
      <c r="A436" s="2">
        <v>545</v>
      </c>
      <c r="B436" s="2">
        <v>386</v>
      </c>
      <c r="C436" s="8" t="s">
        <v>902</v>
      </c>
      <c r="D436" s="3" t="s">
        <v>903</v>
      </c>
      <c r="E436" s="3" t="s">
        <v>880</v>
      </c>
      <c r="F436" s="4" t="s">
        <v>127</v>
      </c>
      <c r="G436" s="7">
        <v>1468950</v>
      </c>
      <c r="H436" t="s">
        <v>1324</v>
      </c>
      <c r="I436" s="12" t="str">
        <f>VLOOKUP(B436,'[1]all risk'!$B$2:$H$646,4,FALSE)</f>
        <v>wisła Malinka</v>
      </c>
      <c r="J436" s="9" t="str">
        <f>VLOOKUP(B436,'[1]all risk'!$B$2:$H$646,5,FALSE)</f>
        <v>Wisła Malinka 4</v>
      </c>
    </row>
    <row r="437" spans="1:10" ht="32" x14ac:dyDescent="0.2">
      <c r="A437" s="2">
        <v>546</v>
      </c>
      <c r="B437" s="2">
        <v>603</v>
      </c>
      <c r="C437" s="8" t="s">
        <v>904</v>
      </c>
      <c r="D437" s="3" t="s">
        <v>905</v>
      </c>
      <c r="E437" s="3" t="s">
        <v>880</v>
      </c>
      <c r="F437" s="4" t="s">
        <v>906</v>
      </c>
      <c r="G437" s="7">
        <v>725000</v>
      </c>
      <c r="H437" t="s">
        <v>1324</v>
      </c>
      <c r="I437" s="12" t="str">
        <f>VLOOKUP(B437,'[1]all risk'!$B$2:$H$646,4,FALSE)</f>
        <v>Trasy Narciarskie Skrzyczne</v>
      </c>
      <c r="J437" s="9" t="str">
        <f>VLOOKUP(B437,'[1]all risk'!$B$2:$H$646,5,FALSE)</f>
        <v>Myśliwska 45</v>
      </c>
    </row>
    <row r="438" spans="1:10" ht="32" x14ac:dyDescent="0.2">
      <c r="A438" s="2">
        <v>547</v>
      </c>
      <c r="B438" s="2">
        <v>724</v>
      </c>
      <c r="C438" s="8" t="s">
        <v>907</v>
      </c>
      <c r="D438" s="3" t="s">
        <v>908</v>
      </c>
      <c r="E438" s="3" t="s">
        <v>880</v>
      </c>
      <c r="F438" s="4" t="s">
        <v>320</v>
      </c>
      <c r="G438" s="7">
        <v>1467343.9</v>
      </c>
      <c r="H438" t="s">
        <v>1324</v>
      </c>
      <c r="I438" s="12" t="str">
        <f>VLOOKUP(B438,'[1]all risk'!$B$2:$H$646,4,FALSE)</f>
        <v>Trasy Narciarskie Skrzyczne</v>
      </c>
      <c r="J438" s="9" t="str">
        <f>VLOOKUP(B438,'[1]all risk'!$B$2:$H$646,5,FALSE)</f>
        <v>Myśliwska 45</v>
      </c>
    </row>
    <row r="439" spans="1:10" ht="32" x14ac:dyDescent="0.2">
      <c r="A439" s="2">
        <v>548</v>
      </c>
      <c r="B439" s="2">
        <v>738</v>
      </c>
      <c r="C439" s="8" t="s">
        <v>909</v>
      </c>
      <c r="D439" s="3" t="s">
        <v>910</v>
      </c>
      <c r="E439" s="3" t="s">
        <v>880</v>
      </c>
      <c r="F439" s="4" t="s">
        <v>323</v>
      </c>
      <c r="G439" s="7">
        <v>773500</v>
      </c>
      <c r="H439" t="s">
        <v>1324</v>
      </c>
      <c r="I439" s="12" t="str">
        <f>VLOOKUP(B439,'[1]all risk'!$B$2:$H$646,4,FALSE)</f>
        <v>Trasy Narciarskie Skrzyczne</v>
      </c>
      <c r="J439" s="9" t="str">
        <f>VLOOKUP(B439,'[1]all risk'!$B$2:$H$646,5,FALSE)</f>
        <v>Myśliwska 45</v>
      </c>
    </row>
    <row r="440" spans="1:10" ht="32" x14ac:dyDescent="0.2">
      <c r="A440" s="2">
        <v>549</v>
      </c>
      <c r="B440" s="2">
        <v>773</v>
      </c>
      <c r="C440" s="8" t="s">
        <v>909</v>
      </c>
      <c r="D440" s="3" t="s">
        <v>911</v>
      </c>
      <c r="E440" s="3" t="s">
        <v>880</v>
      </c>
      <c r="F440" s="4" t="s">
        <v>55</v>
      </c>
      <c r="G440" s="7">
        <v>1185750</v>
      </c>
      <c r="H440" t="s">
        <v>1324</v>
      </c>
      <c r="I440" s="12" t="str">
        <f>VLOOKUP(B440,'[1]all risk'!$B$2:$H$646,4,FALSE)</f>
        <v>Trasy Narciarskie Skrzyczne</v>
      </c>
      <c r="J440" s="9" t="str">
        <f>VLOOKUP(B440,'[1]all risk'!$B$2:$H$646,5,FALSE)</f>
        <v>Myśliwska 45</v>
      </c>
    </row>
    <row r="441" spans="1:10" ht="32" x14ac:dyDescent="0.2">
      <c r="A441" s="2">
        <v>550</v>
      </c>
      <c r="B441" s="2">
        <v>772</v>
      </c>
      <c r="C441" s="8" t="s">
        <v>912</v>
      </c>
      <c r="D441" s="3" t="s">
        <v>913</v>
      </c>
      <c r="E441" s="3" t="s">
        <v>880</v>
      </c>
      <c r="F441" s="4" t="s">
        <v>55</v>
      </c>
      <c r="G441" s="7">
        <v>1395000</v>
      </c>
      <c r="H441" t="s">
        <v>1324</v>
      </c>
      <c r="I441" s="12" t="str">
        <f>VLOOKUP(B441,'[1]all risk'!$B$2:$H$646,4,FALSE)</f>
        <v>Trasy Narciarskie Skrzyczne</v>
      </c>
      <c r="J441" s="9" t="str">
        <f>VLOOKUP(B441,'[1]all risk'!$B$2:$H$646,5,FALSE)</f>
        <v>Myśliwska 45</v>
      </c>
    </row>
    <row r="442" spans="1:10" ht="32" x14ac:dyDescent="0.2">
      <c r="A442" s="2">
        <v>551</v>
      </c>
      <c r="B442" s="2">
        <v>871</v>
      </c>
      <c r="C442" s="8" t="s">
        <v>914</v>
      </c>
      <c r="D442" s="3" t="s">
        <v>915</v>
      </c>
      <c r="E442" s="3" t="s">
        <v>880</v>
      </c>
      <c r="F442" s="4" t="s">
        <v>39</v>
      </c>
      <c r="G442" s="7">
        <v>1715000</v>
      </c>
      <c r="H442" t="s">
        <v>1324</v>
      </c>
      <c r="I442" s="12" t="str">
        <f>VLOOKUP(B442,'[1]all risk'!$B$2:$H$646,4,FALSE)</f>
        <v>Trasy Narciarskie Skrzyczne</v>
      </c>
      <c r="J442" s="9" t="str">
        <f>VLOOKUP(B442,'[1]all risk'!$B$2:$H$646,5,FALSE)</f>
        <v>Myśliwska 45</v>
      </c>
    </row>
    <row r="443" spans="1:10" ht="32" x14ac:dyDescent="0.2">
      <c r="A443" s="2">
        <v>552</v>
      </c>
      <c r="B443" s="2">
        <v>993</v>
      </c>
      <c r="C443" s="8" t="s">
        <v>916</v>
      </c>
      <c r="D443" s="3" t="s">
        <v>917</v>
      </c>
      <c r="E443" s="3" t="s">
        <v>880</v>
      </c>
      <c r="F443" s="4" t="s">
        <v>52</v>
      </c>
      <c r="G443" s="7">
        <v>2916250</v>
      </c>
      <c r="H443" t="s">
        <v>1324</v>
      </c>
      <c r="I443" s="12" t="str">
        <f>VLOOKUP(B443,'[1]all risk'!$B$2:$H$646,4,FALSE)</f>
        <v>Trasy Narciarskie Skrzyczne</v>
      </c>
      <c r="J443" s="9" t="str">
        <f>VLOOKUP(B443,'[1]all risk'!$B$2:$H$646,5,FALSE)</f>
        <v>Myśliwska 45</v>
      </c>
    </row>
    <row r="444" spans="1:10" ht="32" x14ac:dyDescent="0.2">
      <c r="A444" s="2">
        <v>553</v>
      </c>
      <c r="B444" s="2">
        <v>739</v>
      </c>
      <c r="C444" s="8" t="s">
        <v>918</v>
      </c>
      <c r="D444" s="3" t="s">
        <v>919</v>
      </c>
      <c r="E444" s="3" t="s">
        <v>880</v>
      </c>
      <c r="F444" s="4" t="s">
        <v>323</v>
      </c>
      <c r="G444" s="7">
        <v>1591057</v>
      </c>
      <c r="H444" t="s">
        <v>1324</v>
      </c>
      <c r="I444" s="12" t="str">
        <f>VLOOKUP(B444,'[1]all risk'!$B$2:$H$646,4,FALSE)</f>
        <v>Trasy Narciarskie Skrzyczne</v>
      </c>
      <c r="J444" s="9" t="str">
        <f>VLOOKUP(B444,'[1]all risk'!$B$2:$H$646,5,FALSE)</f>
        <v>Myśliwska 45</v>
      </c>
    </row>
    <row r="445" spans="1:10" ht="16" x14ac:dyDescent="0.2">
      <c r="A445" s="2">
        <v>554</v>
      </c>
      <c r="B445" s="2">
        <v>409</v>
      </c>
      <c r="C445" s="8" t="s">
        <v>920</v>
      </c>
      <c r="D445" s="3" t="s">
        <v>921</v>
      </c>
      <c r="E445" s="3" t="s">
        <v>880</v>
      </c>
      <c r="F445" s="4" t="s">
        <v>25</v>
      </c>
      <c r="G445" s="7">
        <v>1389896.28</v>
      </c>
      <c r="H445" t="s">
        <v>1324</v>
      </c>
      <c r="I445" s="12" t="str">
        <f>VLOOKUP(B445,'[1]all risk'!$B$2:$H$646,4,FALSE)</f>
        <v>Skocznia Skalite</v>
      </c>
      <c r="J445" s="9" t="str">
        <f>VLOOKUP(B445,'[1]all risk'!$B$2:$H$646,5,FALSE)</f>
        <v>ul. Sportowa 8</v>
      </c>
    </row>
    <row r="446" spans="1:10" ht="16" x14ac:dyDescent="0.2">
      <c r="A446" s="2">
        <v>556</v>
      </c>
      <c r="B446" s="2">
        <v>335</v>
      </c>
      <c r="C446" s="3" t="s">
        <v>922</v>
      </c>
      <c r="D446" s="3" t="s">
        <v>923</v>
      </c>
      <c r="E446" s="3" t="s">
        <v>880</v>
      </c>
      <c r="F446" s="4" t="s">
        <v>774</v>
      </c>
      <c r="G446" s="7">
        <v>12800</v>
      </c>
      <c r="I446" s="12" t="str">
        <f>VLOOKUP(B446,'[1]all risk'!$B$2:$H$646,4,FALSE)</f>
        <v>Hala Sportowa</v>
      </c>
      <c r="J446" s="9" t="str">
        <f>VLOOKUP(B446,'[1]all risk'!$B$2:$H$646,5,FALSE)</f>
        <v>Szczyrk ul. Plażowa 8</v>
      </c>
    </row>
    <row r="447" spans="1:10" ht="16" x14ac:dyDescent="0.2">
      <c r="A447" s="2">
        <v>557</v>
      </c>
      <c r="B447" s="2">
        <v>412</v>
      </c>
      <c r="C447" s="3" t="s">
        <v>924</v>
      </c>
      <c r="D447" s="3" t="s">
        <v>925</v>
      </c>
      <c r="E447" s="3" t="s">
        <v>880</v>
      </c>
      <c r="F447" s="4" t="s">
        <v>600</v>
      </c>
      <c r="G447" s="7">
        <v>26634</v>
      </c>
      <c r="I447" s="12" t="str">
        <f>VLOOKUP(B447,'[1]all risk'!$B$2:$H$646,4,FALSE)</f>
        <v>Skocznia Skalite</v>
      </c>
      <c r="J447" s="9" t="str">
        <f>VLOOKUP(B447,'[1]all risk'!$B$2:$H$646,5,FALSE)</f>
        <v>ul. Sportowa 8</v>
      </c>
    </row>
    <row r="448" spans="1:10" ht="16" x14ac:dyDescent="0.2">
      <c r="A448" s="2">
        <v>568</v>
      </c>
      <c r="B448" s="2">
        <v>840</v>
      </c>
      <c r="C448" s="3" t="s">
        <v>926</v>
      </c>
      <c r="D448" s="3" t="s">
        <v>927</v>
      </c>
      <c r="E448" s="3" t="s">
        <v>880</v>
      </c>
      <c r="F448" s="4" t="s">
        <v>9</v>
      </c>
      <c r="G448" s="7">
        <v>25040</v>
      </c>
      <c r="I448" s="12" t="str">
        <f>VLOOKUP(B448,'[1]all risk'!$B$2:$H$646,4,FALSE)</f>
        <v>Hala Sportowa</v>
      </c>
      <c r="J448" s="9" t="str">
        <f>VLOOKUP(B448,'[1]all risk'!$B$2:$H$646,5,FALSE)</f>
        <v>Szczyrk ul. Plażowa 8</v>
      </c>
    </row>
    <row r="449" spans="1:10" ht="16" x14ac:dyDescent="0.2">
      <c r="A449" s="2">
        <v>569</v>
      </c>
      <c r="B449" s="2">
        <v>841</v>
      </c>
      <c r="C449" s="3" t="s">
        <v>926</v>
      </c>
      <c r="D449" s="3" t="s">
        <v>928</v>
      </c>
      <c r="E449" s="3" t="s">
        <v>880</v>
      </c>
      <c r="F449" s="4" t="s">
        <v>9</v>
      </c>
      <c r="G449" s="7">
        <v>25040</v>
      </c>
      <c r="I449" s="12" t="str">
        <f>VLOOKUP(B449,'[1]all risk'!$B$2:$H$646,4,FALSE)</f>
        <v>Hala Sportowa</v>
      </c>
      <c r="J449" s="9" t="str">
        <f>VLOOKUP(B449,'[1]all risk'!$B$2:$H$646,5,FALSE)</f>
        <v>Szczyrk ul. Plażowa 8</v>
      </c>
    </row>
    <row r="450" spans="1:10" ht="16" x14ac:dyDescent="0.2">
      <c r="A450" s="2">
        <v>570</v>
      </c>
      <c r="B450" s="2">
        <v>842</v>
      </c>
      <c r="C450" s="3" t="s">
        <v>926</v>
      </c>
      <c r="D450" s="3" t="s">
        <v>929</v>
      </c>
      <c r="E450" s="3" t="s">
        <v>880</v>
      </c>
      <c r="F450" s="4" t="s">
        <v>9</v>
      </c>
      <c r="G450" s="7">
        <v>25040</v>
      </c>
      <c r="I450" s="12" t="str">
        <f>VLOOKUP(B450,'[1]all risk'!$B$2:$H$646,4,FALSE)</f>
        <v>Hala Sportowa</v>
      </c>
      <c r="J450" s="9" t="str">
        <f>VLOOKUP(B450,'[1]all risk'!$B$2:$H$646,5,FALSE)</f>
        <v>Szczyrk ul. Plażowa 8</v>
      </c>
    </row>
    <row r="451" spans="1:10" ht="16" x14ac:dyDescent="0.2">
      <c r="A451" s="2">
        <v>571</v>
      </c>
      <c r="B451" s="2">
        <v>843</v>
      </c>
      <c r="C451" s="3" t="s">
        <v>926</v>
      </c>
      <c r="D451" s="3" t="s">
        <v>930</v>
      </c>
      <c r="E451" s="3" t="s">
        <v>880</v>
      </c>
      <c r="F451" s="4" t="s">
        <v>9</v>
      </c>
      <c r="G451" s="7">
        <v>25040</v>
      </c>
      <c r="I451" s="12" t="str">
        <f>VLOOKUP(B451,'[1]all risk'!$B$2:$H$646,4,FALSE)</f>
        <v>Hala Sportowa</v>
      </c>
      <c r="J451" s="9" t="str">
        <f>VLOOKUP(B451,'[1]all risk'!$B$2:$H$646,5,FALSE)</f>
        <v>Szczyrk ul. Plażowa 8</v>
      </c>
    </row>
    <row r="452" spans="1:10" ht="16" x14ac:dyDescent="0.2">
      <c r="A452" s="2">
        <v>572</v>
      </c>
      <c r="B452" s="2">
        <v>844</v>
      </c>
      <c r="C452" s="3" t="s">
        <v>926</v>
      </c>
      <c r="D452" s="3" t="s">
        <v>931</v>
      </c>
      <c r="E452" s="3" t="s">
        <v>880</v>
      </c>
      <c r="F452" s="4" t="s">
        <v>9</v>
      </c>
      <c r="G452" s="7">
        <v>25040</v>
      </c>
      <c r="I452" s="12" t="str">
        <f>VLOOKUP(B452,'[1]all risk'!$B$2:$H$646,4,FALSE)</f>
        <v>Hala Sportowa</v>
      </c>
      <c r="J452" s="9" t="str">
        <f>VLOOKUP(B452,'[1]all risk'!$B$2:$H$646,5,FALSE)</f>
        <v>Szczyrk ul. Plażowa 8</v>
      </c>
    </row>
    <row r="453" spans="1:10" ht="16" x14ac:dyDescent="0.2">
      <c r="A453" s="2">
        <v>573</v>
      </c>
      <c r="B453" s="2">
        <v>999</v>
      </c>
      <c r="C453" s="3" t="s">
        <v>932</v>
      </c>
      <c r="D453" s="3" t="s">
        <v>933</v>
      </c>
      <c r="E453" s="3" t="s">
        <v>880</v>
      </c>
      <c r="F453" s="4" t="s">
        <v>52</v>
      </c>
      <c r="G453" s="7">
        <v>16666.66</v>
      </c>
      <c r="I453" s="12" t="str">
        <f>VLOOKUP(B453,'[1]all risk'!$B$2:$H$646,4,FALSE)</f>
        <v>Hala Sportowa</v>
      </c>
      <c r="J453" s="9" t="str">
        <f>VLOOKUP(B453,'[1]all risk'!$B$2:$H$646,5,FALSE)</f>
        <v>Szczyrk ul. Plażowa 8</v>
      </c>
    </row>
    <row r="454" spans="1:10" ht="16" x14ac:dyDescent="0.2">
      <c r="A454" s="2">
        <v>574</v>
      </c>
      <c r="B454" s="2">
        <v>1000</v>
      </c>
      <c r="C454" s="3" t="s">
        <v>932</v>
      </c>
      <c r="D454" s="3" t="s">
        <v>934</v>
      </c>
      <c r="E454" s="3" t="s">
        <v>880</v>
      </c>
      <c r="F454" s="4" t="s">
        <v>52</v>
      </c>
      <c r="G454" s="7">
        <v>16666.66</v>
      </c>
      <c r="I454" s="12" t="str">
        <f>VLOOKUP(B454,'[1]all risk'!$B$2:$H$646,4,FALSE)</f>
        <v>Hala Sportowa</v>
      </c>
      <c r="J454" s="9" t="str">
        <f>VLOOKUP(B454,'[1]all risk'!$B$2:$H$646,5,FALSE)</f>
        <v>Szczyrk ul. Plażowa 8</v>
      </c>
    </row>
    <row r="455" spans="1:10" ht="16" x14ac:dyDescent="0.2">
      <c r="A455" s="2">
        <v>575</v>
      </c>
      <c r="B455" s="2">
        <v>1001</v>
      </c>
      <c r="C455" s="3" t="s">
        <v>932</v>
      </c>
      <c r="D455" s="3" t="s">
        <v>935</v>
      </c>
      <c r="E455" s="3" t="s">
        <v>880</v>
      </c>
      <c r="F455" s="4" t="s">
        <v>52</v>
      </c>
      <c r="G455" s="7">
        <v>16666.66</v>
      </c>
      <c r="I455" s="12" t="str">
        <f>VLOOKUP(B455,'[1]all risk'!$B$2:$H$646,4,FALSE)</f>
        <v>Hala Sportowa</v>
      </c>
      <c r="J455" s="9" t="str">
        <f>VLOOKUP(B455,'[1]all risk'!$B$2:$H$646,5,FALSE)</f>
        <v>Szczyrk ul. Plażowa 8</v>
      </c>
    </row>
    <row r="456" spans="1:10" ht="16" x14ac:dyDescent="0.2">
      <c r="A456" s="2">
        <v>576</v>
      </c>
      <c r="B456" s="2">
        <v>1002</v>
      </c>
      <c r="C456" s="3" t="s">
        <v>932</v>
      </c>
      <c r="D456" s="3" t="s">
        <v>936</v>
      </c>
      <c r="E456" s="3" t="s">
        <v>880</v>
      </c>
      <c r="F456" s="4" t="s">
        <v>52</v>
      </c>
      <c r="G456" s="7">
        <v>16666.66</v>
      </c>
      <c r="I456" s="12" t="str">
        <f>VLOOKUP(B456,'[1]all risk'!$B$2:$H$646,4,FALSE)</f>
        <v>Hala Sportowa</v>
      </c>
      <c r="J456" s="9" t="str">
        <f>VLOOKUP(B456,'[1]all risk'!$B$2:$H$646,5,FALSE)</f>
        <v>Szczyrk ul. Plażowa 8</v>
      </c>
    </row>
    <row r="457" spans="1:10" ht="16" x14ac:dyDescent="0.2">
      <c r="A457" s="2">
        <v>577</v>
      </c>
      <c r="B457" s="2">
        <v>1003</v>
      </c>
      <c r="C457" s="3" t="s">
        <v>932</v>
      </c>
      <c r="D457" s="3" t="s">
        <v>937</v>
      </c>
      <c r="E457" s="3" t="s">
        <v>880</v>
      </c>
      <c r="F457" s="4" t="s">
        <v>52</v>
      </c>
      <c r="G457" s="7">
        <v>16666.689999999999</v>
      </c>
      <c r="I457" s="12" t="str">
        <f>VLOOKUP(B457,'[1]all risk'!$B$2:$H$646,4,FALSE)</f>
        <v>Hala Sportowa</v>
      </c>
      <c r="J457" s="9" t="str">
        <f>VLOOKUP(B457,'[1]all risk'!$B$2:$H$646,5,FALSE)</f>
        <v>Szczyrk ul. Plażowa 8</v>
      </c>
    </row>
    <row r="458" spans="1:10" ht="16" x14ac:dyDescent="0.2">
      <c r="A458" s="2">
        <v>578</v>
      </c>
      <c r="B458" s="2">
        <v>997</v>
      </c>
      <c r="C458" s="3" t="s">
        <v>938</v>
      </c>
      <c r="D458" s="3" t="s">
        <v>939</v>
      </c>
      <c r="E458" s="3" t="s">
        <v>880</v>
      </c>
      <c r="F458" s="4" t="s">
        <v>52</v>
      </c>
      <c r="G458" s="7">
        <v>21951.22</v>
      </c>
      <c r="I458" s="12" t="str">
        <f>VLOOKUP(B458,'[1]all risk'!$B$2:$H$646,4,FALSE)</f>
        <v>Hala Sportowa</v>
      </c>
      <c r="J458" s="9" t="str">
        <f>VLOOKUP(B458,'[1]all risk'!$B$2:$H$646,5,FALSE)</f>
        <v>Szczyrk ul. Plażowa 8</v>
      </c>
    </row>
    <row r="459" spans="1:10" ht="16" x14ac:dyDescent="0.2">
      <c r="A459" s="2">
        <v>579</v>
      </c>
      <c r="B459" s="2">
        <v>998</v>
      </c>
      <c r="C459" s="3" t="s">
        <v>938</v>
      </c>
      <c r="D459" s="3" t="s">
        <v>940</v>
      </c>
      <c r="E459" s="3" t="s">
        <v>880</v>
      </c>
      <c r="F459" s="4" t="s">
        <v>52</v>
      </c>
      <c r="G459" s="7">
        <v>21951.22</v>
      </c>
      <c r="I459" s="12" t="str">
        <f>VLOOKUP(B459,'[1]all risk'!$B$2:$H$646,4,FALSE)</f>
        <v>Hala Sportowa</v>
      </c>
      <c r="J459" s="9" t="str">
        <f>VLOOKUP(B459,'[1]all risk'!$B$2:$H$646,5,FALSE)</f>
        <v>Szczyrk ul. Plażowa 8</v>
      </c>
    </row>
    <row r="460" spans="1:10" ht="32" x14ac:dyDescent="0.2">
      <c r="A460" s="2">
        <v>588</v>
      </c>
      <c r="B460" s="2">
        <v>869</v>
      </c>
      <c r="C460" s="8" t="s">
        <v>941</v>
      </c>
      <c r="D460" s="3" t="s">
        <v>942</v>
      </c>
      <c r="E460" s="3" t="s">
        <v>880</v>
      </c>
      <c r="F460" s="4" t="s">
        <v>39</v>
      </c>
      <c r="G460" s="7">
        <v>133650</v>
      </c>
      <c r="H460" t="s">
        <v>1324</v>
      </c>
      <c r="I460" s="12" t="str">
        <f>VLOOKUP(B460,'[1]all risk'!$B$2:$H$646,4,FALSE)</f>
        <v>Trasy Narciarskie Skrzyczne</v>
      </c>
      <c r="J460" s="9" t="str">
        <f>VLOOKUP(B460,'[1]all risk'!$B$2:$H$646,5,FALSE)</f>
        <v>Myśliwska 45</v>
      </c>
    </row>
    <row r="461" spans="1:10" ht="32" x14ac:dyDescent="0.2">
      <c r="A461" s="2">
        <v>589</v>
      </c>
      <c r="B461" s="2">
        <v>195</v>
      </c>
      <c r="C461" s="8" t="s">
        <v>943</v>
      </c>
      <c r="D461" s="3" t="s">
        <v>944</v>
      </c>
      <c r="E461" s="3" t="s">
        <v>880</v>
      </c>
      <c r="F461" s="4" t="s">
        <v>945</v>
      </c>
      <c r="G461" s="7">
        <v>49600</v>
      </c>
      <c r="H461" t="s">
        <v>1324</v>
      </c>
      <c r="I461" s="12" t="str">
        <f>VLOOKUP(B461,'[1]all risk'!$B$2:$H$646,4,FALSE)</f>
        <v>Trasy Narciarskie Skrzyczne</v>
      </c>
      <c r="J461" s="9" t="str">
        <f>VLOOKUP(B461,'[1]all risk'!$B$2:$H$646,5,FALSE)</f>
        <v>Myśliwska 45</v>
      </c>
    </row>
    <row r="462" spans="1:10" ht="16" x14ac:dyDescent="0.2">
      <c r="A462" s="2">
        <v>590</v>
      </c>
      <c r="B462" s="2">
        <v>196</v>
      </c>
      <c r="C462" s="8" t="s">
        <v>943</v>
      </c>
      <c r="D462" s="3" t="s">
        <v>946</v>
      </c>
      <c r="E462" s="3" t="s">
        <v>880</v>
      </c>
      <c r="F462" s="4" t="s">
        <v>945</v>
      </c>
      <c r="G462" s="7">
        <v>49600.01</v>
      </c>
      <c r="H462" t="s">
        <v>1324</v>
      </c>
      <c r="I462" s="12" t="str">
        <f>VLOOKUP(B462,'[1]all risk'!$B$2:$H$646,4,FALSE)</f>
        <v>Kubalonka</v>
      </c>
      <c r="J462" s="9" t="str">
        <f>VLOOKUP(B462,'[1]all risk'!$B$2:$H$646,5,FALSE)</f>
        <v>Istebna</v>
      </c>
    </row>
    <row r="463" spans="1:10" ht="32" x14ac:dyDescent="0.2">
      <c r="A463" s="2">
        <v>591</v>
      </c>
      <c r="B463" s="2">
        <v>709</v>
      </c>
      <c r="C463" s="8" t="s">
        <v>947</v>
      </c>
      <c r="D463" s="3" t="s">
        <v>948</v>
      </c>
      <c r="E463" s="3" t="s">
        <v>880</v>
      </c>
      <c r="F463" s="4" t="s">
        <v>590</v>
      </c>
      <c r="G463" s="7">
        <v>69400</v>
      </c>
      <c r="H463" t="s">
        <v>1324</v>
      </c>
      <c r="I463" s="12" t="str">
        <f>VLOOKUP(B463,'[1]all risk'!$B$2:$H$646,4,FALSE)</f>
        <v>Trasy Narciarskie Skrzyczne</v>
      </c>
      <c r="J463" s="9" t="str">
        <f>VLOOKUP(B463,'[1]all risk'!$B$2:$H$646,5,FALSE)</f>
        <v>Myśliwska 45</v>
      </c>
    </row>
    <row r="464" spans="1:10" ht="32" x14ac:dyDescent="0.2">
      <c r="A464" s="2">
        <v>592</v>
      </c>
      <c r="B464" s="2">
        <v>433</v>
      </c>
      <c r="C464" s="8" t="s">
        <v>949</v>
      </c>
      <c r="D464" s="3" t="s">
        <v>950</v>
      </c>
      <c r="E464" s="3" t="s">
        <v>880</v>
      </c>
      <c r="F464" s="4" t="s">
        <v>169</v>
      </c>
      <c r="G464" s="7">
        <v>64350</v>
      </c>
      <c r="H464" t="s">
        <v>1324</v>
      </c>
      <c r="I464" s="12" t="str">
        <f>VLOOKUP(B464,'[1]all risk'!$B$2:$H$646,4,FALSE)</f>
        <v>Trasy Narciarskie Skrzyczne</v>
      </c>
      <c r="J464" s="9" t="str">
        <f>VLOOKUP(B464,'[1]all risk'!$B$2:$H$646,5,FALSE)</f>
        <v>Myśliwska 45</v>
      </c>
    </row>
    <row r="465" spans="1:10" ht="32" x14ac:dyDescent="0.2">
      <c r="A465" s="2">
        <v>593</v>
      </c>
      <c r="B465" s="2">
        <v>766</v>
      </c>
      <c r="C465" s="3" t="s">
        <v>951</v>
      </c>
      <c r="D465" s="3" t="s">
        <v>952</v>
      </c>
      <c r="E465" s="3" t="s">
        <v>880</v>
      </c>
      <c r="F465" s="4" t="s">
        <v>55</v>
      </c>
      <c r="G465" s="7">
        <v>136300</v>
      </c>
      <c r="H465" t="s">
        <v>1324</v>
      </c>
      <c r="I465" s="12" t="str">
        <f>VLOOKUP(B465,'[1]all risk'!$B$2:$H$646,4,FALSE)</f>
        <v>Trasy Narciarskie Skrzyczne</v>
      </c>
      <c r="J465" s="9" t="str">
        <f>VLOOKUP(B465,'[1]all risk'!$B$2:$H$646,5,FALSE)</f>
        <v>Myśliwska 45</v>
      </c>
    </row>
    <row r="466" spans="1:10" ht="32" x14ac:dyDescent="0.2">
      <c r="A466" s="2">
        <v>594</v>
      </c>
      <c r="B466" s="2">
        <v>767</v>
      </c>
      <c r="C466" s="3" t="s">
        <v>951</v>
      </c>
      <c r="D466" s="3" t="s">
        <v>953</v>
      </c>
      <c r="E466" s="3" t="s">
        <v>880</v>
      </c>
      <c r="F466" s="4" t="s">
        <v>55</v>
      </c>
      <c r="G466" s="7">
        <v>136300</v>
      </c>
      <c r="H466" t="s">
        <v>1324</v>
      </c>
      <c r="I466" s="12" t="str">
        <f>VLOOKUP(B466,'[1]all risk'!$B$2:$H$646,4,FALSE)</f>
        <v>Trasy Narciarskie Skrzyczne</v>
      </c>
      <c r="J466" s="9" t="str">
        <f>VLOOKUP(B466,'[1]all risk'!$B$2:$H$646,5,FALSE)</f>
        <v>Myśliwska 45</v>
      </c>
    </row>
    <row r="467" spans="1:10" ht="16" x14ac:dyDescent="0.2">
      <c r="A467" s="2">
        <v>595</v>
      </c>
      <c r="B467" s="2">
        <v>594</v>
      </c>
      <c r="C467" s="3" t="s">
        <v>954</v>
      </c>
      <c r="D467" s="3" t="s">
        <v>955</v>
      </c>
      <c r="E467" s="3" t="s">
        <v>956</v>
      </c>
      <c r="F467" s="4" t="s">
        <v>33</v>
      </c>
      <c r="G467" s="7">
        <v>27108</v>
      </c>
      <c r="I467" s="12" t="str">
        <f>VLOOKUP(B467,'[1]all risk'!$B$2:$H$646,4,FALSE)</f>
        <v>Hala Sportowa</v>
      </c>
      <c r="J467" s="9" t="str">
        <f>VLOOKUP(B467,'[1]all risk'!$B$2:$H$646,5,FALSE)</f>
        <v>Szczyrk ul. Plażowa 8</v>
      </c>
    </row>
    <row r="468" spans="1:10" ht="16" x14ac:dyDescent="0.2">
      <c r="A468" s="2">
        <v>596</v>
      </c>
      <c r="B468" s="2">
        <v>787</v>
      </c>
      <c r="C468" s="3" t="s">
        <v>957</v>
      </c>
      <c r="D468" s="3" t="s">
        <v>958</v>
      </c>
      <c r="E468" s="3" t="s">
        <v>956</v>
      </c>
      <c r="F468" s="4" t="s">
        <v>55</v>
      </c>
      <c r="G468" s="7">
        <v>23750</v>
      </c>
      <c r="I468" s="12" t="str">
        <f>VLOOKUP(B468,'[1]all risk'!$B$2:$H$646,4,FALSE)</f>
        <v>Hala Sportowa</v>
      </c>
      <c r="J468" s="9" t="str">
        <f>VLOOKUP(B468,'[1]all risk'!$B$2:$H$646,5,FALSE)</f>
        <v>Szczyrk ul. Plażowa 8</v>
      </c>
    </row>
    <row r="469" spans="1:10" ht="16" x14ac:dyDescent="0.2">
      <c r="A469" s="2">
        <v>597</v>
      </c>
      <c r="B469" s="2">
        <v>580</v>
      </c>
      <c r="C469" s="3" t="s">
        <v>959</v>
      </c>
      <c r="D469" s="3" t="s">
        <v>960</v>
      </c>
      <c r="E469" s="3" t="s">
        <v>956</v>
      </c>
      <c r="F469" s="4" t="s">
        <v>961</v>
      </c>
      <c r="G469" s="7">
        <v>4381.3</v>
      </c>
      <c r="I469" s="12" t="str">
        <f>VLOOKUP(B469,'[1]all risk'!$B$2:$H$646,4,FALSE)</f>
        <v>Internat Sportowy</v>
      </c>
      <c r="J469" s="9" t="str">
        <f>VLOOKUP(B469,'[1]all risk'!$B$2:$H$646,5,FALSE)</f>
        <v>Szczyrk ul. Plażowa 8</v>
      </c>
    </row>
    <row r="470" spans="1:10" ht="16" x14ac:dyDescent="0.2">
      <c r="A470" s="2">
        <v>598</v>
      </c>
      <c r="B470" s="2">
        <v>390</v>
      </c>
      <c r="C470" s="3" t="s">
        <v>962</v>
      </c>
      <c r="D470" s="3" t="s">
        <v>963</v>
      </c>
      <c r="E470" s="3" t="s">
        <v>956</v>
      </c>
      <c r="F470" s="4" t="s">
        <v>127</v>
      </c>
      <c r="G470" s="7">
        <v>5942</v>
      </c>
      <c r="I470" s="12" t="str">
        <f>VLOOKUP(B470,'[1]all risk'!$B$2:$H$646,4,FALSE)</f>
        <v>Kubalonka</v>
      </c>
      <c r="J470" s="9" t="str">
        <f>VLOOKUP(B470,'[1]all risk'!$B$2:$H$646,5,FALSE)</f>
        <v>Istebna</v>
      </c>
    </row>
    <row r="471" spans="1:10" ht="16" x14ac:dyDescent="0.2">
      <c r="A471" s="2">
        <v>599</v>
      </c>
      <c r="B471" s="2">
        <v>391</v>
      </c>
      <c r="C471" s="3" t="s">
        <v>964</v>
      </c>
      <c r="D471" s="3" t="s">
        <v>965</v>
      </c>
      <c r="E471" s="3" t="s">
        <v>956</v>
      </c>
      <c r="F471" s="4" t="s">
        <v>127</v>
      </c>
      <c r="G471" s="7">
        <v>5941</v>
      </c>
      <c r="I471" s="12" t="str">
        <f>VLOOKUP(B471,'[1]all risk'!$B$2:$H$646,4,FALSE)</f>
        <v>Wisła Malinka</v>
      </c>
      <c r="J471" s="9" t="str">
        <f>VLOOKUP(B471,'[1]all risk'!$B$2:$H$646,5,FALSE)</f>
        <v>Wisła Malinka 4</v>
      </c>
    </row>
    <row r="472" spans="1:10" ht="16" x14ac:dyDescent="0.2">
      <c r="A472" s="2">
        <v>600</v>
      </c>
      <c r="B472" s="2">
        <v>703</v>
      </c>
      <c r="C472" s="3" t="s">
        <v>966</v>
      </c>
      <c r="D472" s="3" t="s">
        <v>967</v>
      </c>
      <c r="E472" s="3" t="s">
        <v>956</v>
      </c>
      <c r="F472" s="4" t="s">
        <v>254</v>
      </c>
      <c r="G472" s="7">
        <v>19200</v>
      </c>
      <c r="I472" s="12" t="str">
        <f>VLOOKUP(B472,'[1]all risk'!$B$2:$H$646,4,FALSE)</f>
        <v>Hala Sportowa</v>
      </c>
      <c r="J472" s="9" t="str">
        <f>VLOOKUP(B472,'[1]all risk'!$B$2:$H$646,5,FALSE)</f>
        <v>Szczyrk ul. Plażowa 8</v>
      </c>
    </row>
    <row r="473" spans="1:10" ht="16" x14ac:dyDescent="0.2">
      <c r="A473" s="2">
        <v>601</v>
      </c>
      <c r="B473" s="2">
        <v>482</v>
      </c>
      <c r="C473" s="3" t="s">
        <v>968</v>
      </c>
      <c r="D473" s="3" t="s">
        <v>969</v>
      </c>
      <c r="E473" s="3" t="s">
        <v>956</v>
      </c>
      <c r="F473" s="4" t="s">
        <v>710</v>
      </c>
      <c r="G473" s="7">
        <v>9430.24</v>
      </c>
      <c r="I473" s="12" t="str">
        <f>VLOOKUP(B473,'[1]all risk'!$B$2:$H$646,4,FALSE)</f>
        <v>Hala Sportowa</v>
      </c>
      <c r="J473" s="9" t="str">
        <f>VLOOKUP(B473,'[1]all risk'!$B$2:$H$646,5,FALSE)</f>
        <v>Szczyrk ul. Plażowa 8</v>
      </c>
    </row>
    <row r="474" spans="1:10" ht="16" x14ac:dyDescent="0.2">
      <c r="A474" s="2">
        <v>602</v>
      </c>
      <c r="B474" s="2">
        <v>419</v>
      </c>
      <c r="C474" s="3" t="s">
        <v>970</v>
      </c>
      <c r="D474" s="3" t="s">
        <v>971</v>
      </c>
      <c r="E474" s="3" t="s">
        <v>956</v>
      </c>
      <c r="F474" s="4" t="s">
        <v>169</v>
      </c>
      <c r="G474" s="7">
        <v>10500</v>
      </c>
      <c r="I474" s="12" t="str">
        <f>VLOOKUP(B474,'[1]all risk'!$B$2:$H$646,4,FALSE)</f>
        <v>Hala Sportowa</v>
      </c>
      <c r="J474" s="9" t="str">
        <f>VLOOKUP(B474,'[1]all risk'!$B$2:$H$646,5,FALSE)</f>
        <v>Szczyrk ul. Plażowa 8</v>
      </c>
    </row>
    <row r="475" spans="1:10" ht="16" x14ac:dyDescent="0.2">
      <c r="A475" s="2">
        <v>603</v>
      </c>
      <c r="B475" s="2">
        <v>640</v>
      </c>
      <c r="C475" s="3" t="s">
        <v>972</v>
      </c>
      <c r="D475" s="3" t="s">
        <v>973</v>
      </c>
      <c r="E475" s="3" t="s">
        <v>956</v>
      </c>
      <c r="F475" s="4" t="s">
        <v>360</v>
      </c>
      <c r="G475" s="7">
        <v>4900</v>
      </c>
      <c r="I475" s="12" t="str">
        <f>VLOOKUP(B475,'[1]all risk'!$B$2:$H$646,4,FALSE)</f>
        <v>Hala Sportowa</v>
      </c>
      <c r="J475" s="9" t="str">
        <f>VLOOKUP(B475,'[1]all risk'!$B$2:$H$646,5,FALSE)</f>
        <v>Szczyrk ul. Plażowa 8</v>
      </c>
    </row>
    <row r="476" spans="1:10" ht="16" x14ac:dyDescent="0.2">
      <c r="A476" s="2">
        <v>604</v>
      </c>
      <c r="B476" s="2">
        <v>637</v>
      </c>
      <c r="C476" s="3" t="s">
        <v>974</v>
      </c>
      <c r="D476" s="3" t="s">
        <v>975</v>
      </c>
      <c r="E476" s="3" t="s">
        <v>956</v>
      </c>
      <c r="F476" s="4" t="s">
        <v>360</v>
      </c>
      <c r="G476" s="7">
        <v>20000</v>
      </c>
      <c r="I476" s="12" t="str">
        <f>VLOOKUP(B476,'[1]all risk'!$B$2:$H$646,4,FALSE)</f>
        <v>Hala Sportowa</v>
      </c>
      <c r="J476" s="9" t="str">
        <f>VLOOKUP(B476,'[1]all risk'!$B$2:$H$646,5,FALSE)</f>
        <v>Szczyrk ul. Plażowa 8</v>
      </c>
    </row>
    <row r="477" spans="1:10" ht="16" x14ac:dyDescent="0.2">
      <c r="A477" s="2">
        <v>605</v>
      </c>
      <c r="B477" s="2">
        <v>638</v>
      </c>
      <c r="C477" s="3" t="s">
        <v>974</v>
      </c>
      <c r="D477" s="3" t="s">
        <v>976</v>
      </c>
      <c r="E477" s="3" t="s">
        <v>956</v>
      </c>
      <c r="F477" s="4" t="s">
        <v>360</v>
      </c>
      <c r="G477" s="7">
        <v>20000</v>
      </c>
      <c r="I477" s="12" t="str">
        <f>VLOOKUP(B477,'[1]all risk'!$B$2:$H$646,4,FALSE)</f>
        <v>Hala Sportowa</v>
      </c>
      <c r="J477" s="9" t="str">
        <f>VLOOKUP(B477,'[1]all risk'!$B$2:$H$646,5,FALSE)</f>
        <v>Szczyrk ul. Plażowa 8</v>
      </c>
    </row>
    <row r="478" spans="1:10" ht="16" x14ac:dyDescent="0.2">
      <c r="A478" s="2">
        <v>606</v>
      </c>
      <c r="B478" s="2">
        <v>639</v>
      </c>
      <c r="C478" s="3" t="s">
        <v>977</v>
      </c>
      <c r="D478" s="3" t="s">
        <v>978</v>
      </c>
      <c r="E478" s="3" t="s">
        <v>956</v>
      </c>
      <c r="F478" s="4" t="s">
        <v>360</v>
      </c>
      <c r="G478" s="7">
        <v>12000</v>
      </c>
      <c r="I478" s="12" t="str">
        <f>VLOOKUP(B478,'[1]all risk'!$B$2:$H$646,4,FALSE)</f>
        <v>Hala Sportowa</v>
      </c>
      <c r="J478" s="9" t="str">
        <f>VLOOKUP(B478,'[1]all risk'!$B$2:$H$646,5,FALSE)</f>
        <v>Szczyrk ul. Plażowa 8</v>
      </c>
    </row>
    <row r="479" spans="1:10" ht="16" x14ac:dyDescent="0.2">
      <c r="A479" s="2">
        <v>607</v>
      </c>
      <c r="B479" s="2">
        <v>636</v>
      </c>
      <c r="C479" s="3" t="s">
        <v>979</v>
      </c>
      <c r="D479" s="3" t="s">
        <v>980</v>
      </c>
      <c r="E479" s="3" t="s">
        <v>956</v>
      </c>
      <c r="F479" s="4" t="s">
        <v>360</v>
      </c>
      <c r="G479" s="7">
        <v>22000</v>
      </c>
      <c r="I479" s="12" t="str">
        <f>VLOOKUP(B479,'[1]all risk'!$B$2:$H$646,4,FALSE)</f>
        <v>Hala Sportowa</v>
      </c>
      <c r="J479" s="9" t="str">
        <f>VLOOKUP(B479,'[1]all risk'!$B$2:$H$646,5,FALSE)</f>
        <v>Szczyrk ul. Plażowa 8</v>
      </c>
    </row>
    <row r="480" spans="1:10" ht="16" x14ac:dyDescent="0.2">
      <c r="A480" s="2">
        <v>608</v>
      </c>
      <c r="B480" s="2">
        <v>590</v>
      </c>
      <c r="C480" s="3" t="s">
        <v>981</v>
      </c>
      <c r="D480" s="3" t="s">
        <v>982</v>
      </c>
      <c r="E480" s="3" t="s">
        <v>956</v>
      </c>
      <c r="F480" s="4" t="s">
        <v>33</v>
      </c>
      <c r="G480" s="7">
        <v>42435</v>
      </c>
      <c r="I480" s="12" t="str">
        <f>VLOOKUP(B480,'[1]all risk'!$B$2:$H$646,4,FALSE)</f>
        <v>Hala Sportowa</v>
      </c>
      <c r="J480" s="9" t="str">
        <f>VLOOKUP(B480,'[1]all risk'!$B$2:$H$646,5,FALSE)</f>
        <v>Szczyrk ul. Plażowa 8</v>
      </c>
    </row>
    <row r="481" spans="1:10" ht="16" x14ac:dyDescent="0.2">
      <c r="A481" s="2">
        <v>609</v>
      </c>
      <c r="B481" s="2">
        <v>1056</v>
      </c>
      <c r="C481" s="3" t="s">
        <v>983</v>
      </c>
      <c r="D481" s="3" t="s">
        <v>984</v>
      </c>
      <c r="E481" s="3" t="s">
        <v>956</v>
      </c>
      <c r="F481" s="4" t="s">
        <v>350</v>
      </c>
      <c r="G481" s="7">
        <v>38600</v>
      </c>
      <c r="I481" s="12" t="str">
        <f>VLOOKUP(B481,'[1]all risk'!$B$2:$H$646,4,FALSE)</f>
        <v>Wisla Malinka</v>
      </c>
      <c r="J481" s="9" t="str">
        <f>VLOOKUP(B481,'[1]all risk'!$B$2:$H$646,5,FALSE)</f>
        <v>Wisła Malinka 4</v>
      </c>
    </row>
    <row r="482" spans="1:10" ht="16" x14ac:dyDescent="0.2">
      <c r="A482" s="2">
        <v>610</v>
      </c>
      <c r="B482" s="2">
        <v>1049</v>
      </c>
      <c r="C482" s="3" t="s">
        <v>985</v>
      </c>
      <c r="D482" s="3" t="s">
        <v>986</v>
      </c>
      <c r="E482" s="3" t="s">
        <v>956</v>
      </c>
      <c r="F482" s="4" t="s">
        <v>36</v>
      </c>
      <c r="G482" s="7">
        <v>36400</v>
      </c>
      <c r="I482" s="12" t="str">
        <f>VLOOKUP(B482,'[1]all risk'!$B$2:$H$646,4,FALSE)</f>
        <v>Hala Sportowa</v>
      </c>
      <c r="J482" s="9" t="str">
        <f>VLOOKUP(B482,'[1]all risk'!$B$2:$H$646,5,FALSE)</f>
        <v>Szczyrk ul. Plażowa 8</v>
      </c>
    </row>
    <row r="483" spans="1:10" ht="16" x14ac:dyDescent="0.2">
      <c r="A483" s="2">
        <v>611</v>
      </c>
      <c r="B483" s="2">
        <v>988</v>
      </c>
      <c r="C483" s="3" t="s">
        <v>987</v>
      </c>
      <c r="D483" s="3" t="s">
        <v>988</v>
      </c>
      <c r="E483" s="3" t="s">
        <v>956</v>
      </c>
      <c r="F483" s="4" t="s">
        <v>395</v>
      </c>
      <c r="G483" s="7">
        <v>47005.29</v>
      </c>
      <c r="I483" s="12" t="str">
        <f>VLOOKUP(B483,'[1]all risk'!$B$2:$H$646,4,FALSE)</f>
        <v>Wisla Malinka</v>
      </c>
      <c r="J483" s="9" t="str">
        <f>VLOOKUP(B483,'[1]all risk'!$B$2:$H$646,5,FALSE)</f>
        <v>Wisła Malinka 4</v>
      </c>
    </row>
    <row r="484" spans="1:10" ht="16" x14ac:dyDescent="0.2">
      <c r="A484" s="2">
        <v>612</v>
      </c>
      <c r="B484" s="2">
        <v>989</v>
      </c>
      <c r="C484" s="3" t="s">
        <v>989</v>
      </c>
      <c r="D484" s="3" t="s">
        <v>990</v>
      </c>
      <c r="E484" s="3" t="s">
        <v>956</v>
      </c>
      <c r="F484" s="4" t="s">
        <v>395</v>
      </c>
      <c r="G484" s="7">
        <v>96471.81</v>
      </c>
      <c r="I484" s="12" t="str">
        <f>VLOOKUP(B484,'[1]all risk'!$B$2:$H$646,4,FALSE)</f>
        <v>Wisla Malinka</v>
      </c>
      <c r="J484" s="9" t="str">
        <f>VLOOKUP(B484,'[1]all risk'!$B$2:$H$646,5,FALSE)</f>
        <v>Wisła Malinka 4</v>
      </c>
    </row>
    <row r="485" spans="1:10" ht="16" x14ac:dyDescent="0.2">
      <c r="A485" s="2">
        <v>613</v>
      </c>
      <c r="B485" s="2">
        <v>605</v>
      </c>
      <c r="C485" s="3" t="s">
        <v>991</v>
      </c>
      <c r="D485" s="3" t="s">
        <v>992</v>
      </c>
      <c r="E485" s="3" t="s">
        <v>956</v>
      </c>
      <c r="F485" s="4" t="s">
        <v>313</v>
      </c>
      <c r="G485" s="7">
        <v>17630.330000000002</v>
      </c>
      <c r="I485" s="12" t="str">
        <f>VLOOKUP(B485,'[1]all risk'!$B$2:$H$646,4,FALSE)</f>
        <v>Kolej linowa Skrzyczne</v>
      </c>
      <c r="J485" s="9" t="str">
        <f>VLOOKUP(B485,'[1]all risk'!$B$2:$H$646,5,FALSE)</f>
        <v>Myśliwska 45</v>
      </c>
    </row>
    <row r="486" spans="1:10" ht="16" x14ac:dyDescent="0.2">
      <c r="A486" s="2">
        <v>614</v>
      </c>
      <c r="B486" s="2">
        <v>387</v>
      </c>
      <c r="C486" s="3" t="s">
        <v>993</v>
      </c>
      <c r="D486" s="3" t="s">
        <v>994</v>
      </c>
      <c r="E486" s="3" t="s">
        <v>956</v>
      </c>
      <c r="F486" s="4" t="s">
        <v>127</v>
      </c>
      <c r="G486" s="7">
        <v>183681</v>
      </c>
      <c r="I486" s="12" t="str">
        <f>VLOOKUP(B486,'[1]all risk'!$B$2:$H$646,4,FALSE)</f>
        <v>Wisła Malinka</v>
      </c>
      <c r="J486" s="9" t="str">
        <f>VLOOKUP(B486,'[1]all risk'!$B$2:$H$646,5,FALSE)</f>
        <v>Wisła Malinka 4</v>
      </c>
    </row>
    <row r="487" spans="1:10" ht="16" x14ac:dyDescent="0.2">
      <c r="A487" s="2">
        <v>615</v>
      </c>
      <c r="B487" s="2">
        <v>237</v>
      </c>
      <c r="C487" s="3" t="s">
        <v>995</v>
      </c>
      <c r="D487" s="3" t="s">
        <v>996</v>
      </c>
      <c r="E487" s="3" t="s">
        <v>956</v>
      </c>
      <c r="F487" s="4" t="s">
        <v>42</v>
      </c>
      <c r="G487" s="7">
        <v>3650</v>
      </c>
      <c r="I487" s="12" t="str">
        <f>VLOOKUP(B487,'[1]all risk'!$B$2:$H$646,4,FALSE)</f>
        <v>Hala Sportowa</v>
      </c>
      <c r="J487" s="9" t="str">
        <f>VLOOKUP(B487,'[1]all risk'!$B$2:$H$646,5,FALSE)</f>
        <v>Szczyrk ul. Plażowa 8</v>
      </c>
    </row>
    <row r="488" spans="1:10" ht="32" x14ac:dyDescent="0.2">
      <c r="A488" s="2">
        <v>616</v>
      </c>
      <c r="B488" s="2">
        <v>1048</v>
      </c>
      <c r="C488" s="3" t="s">
        <v>997</v>
      </c>
      <c r="D488" s="3" t="s">
        <v>998</v>
      </c>
      <c r="E488" s="3" t="s">
        <v>956</v>
      </c>
      <c r="F488" s="4" t="s">
        <v>36</v>
      </c>
      <c r="G488" s="7">
        <v>63235.87</v>
      </c>
      <c r="I488" s="12" t="str">
        <f>VLOOKUP(B488,'[1]all risk'!$B$2:$H$646,4,FALSE)</f>
        <v>Gastronomia Jaworzyna</v>
      </c>
      <c r="J488" s="9" t="str">
        <f>VLOOKUP(B488,'[1]all risk'!$B$2:$H$646,5,FALSE)</f>
        <v>stacja pośrednia przy Myśliwskiej 45</v>
      </c>
    </row>
    <row r="489" spans="1:10" ht="16" x14ac:dyDescent="0.2">
      <c r="A489" s="2">
        <v>617</v>
      </c>
      <c r="B489" s="2">
        <v>442</v>
      </c>
      <c r="C489" s="3" t="s">
        <v>999</v>
      </c>
      <c r="D489" s="3" t="s">
        <v>1000</v>
      </c>
      <c r="E489" s="3" t="s">
        <v>956</v>
      </c>
      <c r="F489" s="4" t="s">
        <v>169</v>
      </c>
      <c r="G489" s="7">
        <v>6426.23</v>
      </c>
      <c r="I489" s="12" t="str">
        <f>VLOOKUP(B489,'[1]all risk'!$B$2:$H$646,4,FALSE)</f>
        <v>Wisła Malinka</v>
      </c>
      <c r="J489" s="9" t="str">
        <f>VLOOKUP(B489,'[1]all risk'!$B$2:$H$646,5,FALSE)</f>
        <v>Wisła Malinka 4</v>
      </c>
    </row>
    <row r="490" spans="1:10" ht="32" x14ac:dyDescent="0.2">
      <c r="A490" s="2">
        <v>618</v>
      </c>
      <c r="B490" s="2">
        <v>730</v>
      </c>
      <c r="C490" s="3" t="s">
        <v>1001</v>
      </c>
      <c r="D490" s="3" t="s">
        <v>1002</v>
      </c>
      <c r="E490" s="3" t="s">
        <v>956</v>
      </c>
      <c r="F490" s="4" t="s">
        <v>320</v>
      </c>
      <c r="G490" s="7">
        <v>12200</v>
      </c>
      <c r="I490" s="12" t="str">
        <f>VLOOKUP(B490,'[1]all risk'!$B$2:$H$646,4,FALSE)</f>
        <v>Trasy Narciarskie Skrzyczne</v>
      </c>
      <c r="J490" s="9" t="str">
        <f>VLOOKUP(B490,'[1]all risk'!$B$2:$H$646,5,FALSE)</f>
        <v>Myśliwska 45</v>
      </c>
    </row>
    <row r="491" spans="1:10" ht="16" x14ac:dyDescent="0.2">
      <c r="A491" s="2">
        <v>619</v>
      </c>
      <c r="B491" s="2">
        <v>938</v>
      </c>
      <c r="C491" s="3" t="s">
        <v>1003</v>
      </c>
      <c r="D491" s="3" t="s">
        <v>1004</v>
      </c>
      <c r="E491" s="3" t="s">
        <v>956</v>
      </c>
      <c r="F491" s="4" t="s">
        <v>12</v>
      </c>
      <c r="G491" s="7">
        <v>112500</v>
      </c>
      <c r="I491" s="12" t="str">
        <f>VLOOKUP(B491,'[1]all risk'!$B$2:$H$646,4,FALSE)</f>
        <v>Kolej linowa Skrzyczne</v>
      </c>
      <c r="J491" s="9" t="str">
        <f>VLOOKUP(B491,'[1]all risk'!$B$2:$H$646,5,FALSE)</f>
        <v>Myśliwska 45</v>
      </c>
    </row>
    <row r="492" spans="1:10" ht="16" x14ac:dyDescent="0.2">
      <c r="A492" s="2">
        <v>620</v>
      </c>
      <c r="B492" s="2">
        <v>300</v>
      </c>
      <c r="C492" s="3" t="s">
        <v>1005</v>
      </c>
      <c r="D492" s="3" t="s">
        <v>1006</v>
      </c>
      <c r="E492" s="3" t="s">
        <v>956</v>
      </c>
      <c r="F492" s="4" t="s">
        <v>42</v>
      </c>
      <c r="G492" s="7">
        <v>7686</v>
      </c>
      <c r="I492" s="12" t="str">
        <f>VLOOKUP(B492,'[1]all risk'!$B$2:$H$646,4,FALSE)</f>
        <v>Hala Sportowa</v>
      </c>
      <c r="J492" s="9" t="str">
        <f>VLOOKUP(B492,'[1]all risk'!$B$2:$H$646,5,FALSE)</f>
        <v>Szczyrk ul. Plażowa 8</v>
      </c>
    </row>
    <row r="493" spans="1:10" ht="16" x14ac:dyDescent="0.2">
      <c r="A493" s="2">
        <v>621</v>
      </c>
      <c r="B493" s="2">
        <v>975</v>
      </c>
      <c r="C493" s="3" t="s">
        <v>1007</v>
      </c>
      <c r="D493" s="3" t="s">
        <v>1008</v>
      </c>
      <c r="E493" s="3" t="s">
        <v>956</v>
      </c>
      <c r="F493" s="4" t="s">
        <v>395</v>
      </c>
      <c r="G493" s="7">
        <v>38000</v>
      </c>
      <c r="I493" s="12" t="str">
        <f>VLOOKUP(B493,'[1]all risk'!$B$2:$H$646,4,FALSE)</f>
        <v>Gastronomia</v>
      </c>
      <c r="J493" s="9" t="str">
        <f>VLOOKUP(B493,'[1]all risk'!$B$2:$H$646,5,FALSE)</f>
        <v>Szczyrk ul. Plażowa 8</v>
      </c>
    </row>
    <row r="494" spans="1:10" ht="16" x14ac:dyDescent="0.2">
      <c r="A494" s="2">
        <v>622</v>
      </c>
      <c r="B494" s="2">
        <v>976</v>
      </c>
      <c r="C494" s="3" t="s">
        <v>1007</v>
      </c>
      <c r="D494" s="3" t="s">
        <v>1009</v>
      </c>
      <c r="E494" s="3" t="s">
        <v>956</v>
      </c>
      <c r="F494" s="4" t="s">
        <v>395</v>
      </c>
      <c r="G494" s="7">
        <v>38000</v>
      </c>
      <c r="I494" s="12" t="str">
        <f>VLOOKUP(B494,'[1]all risk'!$B$2:$H$646,4,FALSE)</f>
        <v>Gastronomia</v>
      </c>
      <c r="J494" s="9" t="str">
        <f>VLOOKUP(B494,'[1]all risk'!$B$2:$H$646,5,FALSE)</f>
        <v>Szczyrk ul. Plażowa 8</v>
      </c>
    </row>
    <row r="495" spans="1:10" ht="16" x14ac:dyDescent="0.2">
      <c r="A495" s="2">
        <v>623</v>
      </c>
      <c r="B495" s="2">
        <v>1091</v>
      </c>
      <c r="C495" s="3" t="s">
        <v>1007</v>
      </c>
      <c r="D495" s="3" t="s">
        <v>1010</v>
      </c>
      <c r="E495" s="3" t="s">
        <v>956</v>
      </c>
      <c r="F495" s="4" t="s">
        <v>10</v>
      </c>
      <c r="G495" s="7">
        <v>35700</v>
      </c>
      <c r="I495" s="12" t="s">
        <v>1328</v>
      </c>
      <c r="J495" s="9" t="s">
        <v>1327</v>
      </c>
    </row>
    <row r="496" spans="1:10" ht="16" x14ac:dyDescent="0.2">
      <c r="A496" s="2">
        <v>624</v>
      </c>
      <c r="B496" s="2">
        <v>977</v>
      </c>
      <c r="C496" s="3" t="s">
        <v>1011</v>
      </c>
      <c r="D496" s="3" t="s">
        <v>1012</v>
      </c>
      <c r="E496" s="3" t="s">
        <v>956</v>
      </c>
      <c r="F496" s="4" t="s">
        <v>395</v>
      </c>
      <c r="G496" s="7">
        <v>10560</v>
      </c>
      <c r="I496" s="12" t="str">
        <f>VLOOKUP(B496,'[1]all risk'!$B$2:$H$646,4,FALSE)</f>
        <v>Gastronomia</v>
      </c>
      <c r="J496" s="9" t="str">
        <f>VLOOKUP(B496,'[1]all risk'!$B$2:$H$646,5,FALSE)</f>
        <v>Szczyrk ul. Plażowa 8</v>
      </c>
    </row>
    <row r="497" spans="1:10" ht="16" x14ac:dyDescent="0.2">
      <c r="A497" s="2">
        <v>625</v>
      </c>
      <c r="B497" s="2">
        <v>978</v>
      </c>
      <c r="C497" s="3" t="s">
        <v>1011</v>
      </c>
      <c r="D497" s="3" t="s">
        <v>1013</v>
      </c>
      <c r="E497" s="3" t="s">
        <v>956</v>
      </c>
      <c r="F497" s="4" t="s">
        <v>395</v>
      </c>
      <c r="G497" s="7">
        <v>10560</v>
      </c>
      <c r="I497" s="12" t="str">
        <f>VLOOKUP(B497,'[1]all risk'!$B$2:$H$646,4,FALSE)</f>
        <v>Gastronomia</v>
      </c>
      <c r="J497" s="9" t="str">
        <f>VLOOKUP(B497,'[1]all risk'!$B$2:$H$646,5,FALSE)</f>
        <v>Szczyrk ul. Plażowa 8</v>
      </c>
    </row>
    <row r="498" spans="1:10" ht="16" x14ac:dyDescent="0.2">
      <c r="A498" s="2">
        <v>626</v>
      </c>
      <c r="B498" s="2">
        <v>1038</v>
      </c>
      <c r="C498" s="3" t="s">
        <v>1014</v>
      </c>
      <c r="D498" s="3" t="s">
        <v>1015</v>
      </c>
      <c r="E498" s="3" t="s">
        <v>956</v>
      </c>
      <c r="F498" s="4" t="s">
        <v>392</v>
      </c>
      <c r="G498" s="7">
        <v>16680.21</v>
      </c>
      <c r="I498" s="12" t="str">
        <f>VLOOKUP(B498,'[1]all risk'!$B$2:$H$646,4,FALSE)</f>
        <v>Hala Sportowa</v>
      </c>
      <c r="J498" s="9" t="str">
        <f>VLOOKUP(B498,'[1]all risk'!$B$2:$H$646,5,FALSE)</f>
        <v>Szczyrk ul. Plażowa 8</v>
      </c>
    </row>
    <row r="499" spans="1:10" ht="16" x14ac:dyDescent="0.2">
      <c r="A499" s="2">
        <v>627</v>
      </c>
      <c r="B499" s="2">
        <v>1039</v>
      </c>
      <c r="C499" s="3" t="s">
        <v>1014</v>
      </c>
      <c r="D499" s="3" t="s">
        <v>1016</v>
      </c>
      <c r="E499" s="3" t="s">
        <v>956</v>
      </c>
      <c r="F499" s="4" t="s">
        <v>392</v>
      </c>
      <c r="G499" s="7">
        <v>16680.21</v>
      </c>
      <c r="I499" s="12" t="str">
        <f>VLOOKUP(B499,'[1]all risk'!$B$2:$H$646,4,FALSE)</f>
        <v>Hala Sportowa</v>
      </c>
      <c r="J499" s="9" t="str">
        <f>VLOOKUP(B499,'[1]all risk'!$B$2:$H$646,5,FALSE)</f>
        <v>Szczyrk ul. Plażowa 8</v>
      </c>
    </row>
    <row r="500" spans="1:10" ht="16" x14ac:dyDescent="0.2">
      <c r="A500" s="2">
        <v>628</v>
      </c>
      <c r="B500" s="2">
        <v>1040</v>
      </c>
      <c r="C500" s="3" t="s">
        <v>1014</v>
      </c>
      <c r="D500" s="3" t="s">
        <v>1017</v>
      </c>
      <c r="E500" s="3" t="s">
        <v>956</v>
      </c>
      <c r="F500" s="4" t="s">
        <v>392</v>
      </c>
      <c r="G500" s="7">
        <v>16680.22</v>
      </c>
      <c r="I500" s="12" t="str">
        <f>VLOOKUP(B500,'[1]all risk'!$B$2:$H$646,4,FALSE)</f>
        <v>Hala Sportowa</v>
      </c>
      <c r="J500" s="9" t="str">
        <f>VLOOKUP(B500,'[1]all risk'!$B$2:$H$646,5,FALSE)</f>
        <v>Szczyrk ul. Plażowa 8</v>
      </c>
    </row>
    <row r="501" spans="1:10" ht="16" x14ac:dyDescent="0.2">
      <c r="A501" s="2">
        <v>629</v>
      </c>
      <c r="B501" s="2">
        <v>1041</v>
      </c>
      <c r="C501" s="3" t="s">
        <v>1014</v>
      </c>
      <c r="D501" s="3" t="s">
        <v>1018</v>
      </c>
      <c r="E501" s="3" t="s">
        <v>956</v>
      </c>
      <c r="F501" s="4" t="s">
        <v>392</v>
      </c>
      <c r="G501" s="7">
        <v>16680.22</v>
      </c>
      <c r="I501" s="12" t="str">
        <f>VLOOKUP(B501,'[1]all risk'!$B$2:$H$646,4,FALSE)</f>
        <v>Hala Sportowa</v>
      </c>
      <c r="J501" s="9" t="str">
        <f>VLOOKUP(B501,'[1]all risk'!$B$2:$H$646,5,FALSE)</f>
        <v>Szczyrk ul. Plażowa 8</v>
      </c>
    </row>
    <row r="502" spans="1:10" ht="16" x14ac:dyDescent="0.2">
      <c r="A502" s="2">
        <v>630</v>
      </c>
      <c r="B502" s="2">
        <v>1042</v>
      </c>
      <c r="C502" s="3" t="s">
        <v>1014</v>
      </c>
      <c r="D502" s="3" t="s">
        <v>1019</v>
      </c>
      <c r="E502" s="3" t="s">
        <v>956</v>
      </c>
      <c r="F502" s="4" t="s">
        <v>392</v>
      </c>
      <c r="G502" s="7">
        <v>16680.22</v>
      </c>
      <c r="I502" s="12" t="str">
        <f>VLOOKUP(B502,'[1]all risk'!$B$2:$H$646,4,FALSE)</f>
        <v>Hala Sportowa</v>
      </c>
      <c r="J502" s="9" t="str">
        <f>VLOOKUP(B502,'[1]all risk'!$B$2:$H$646,5,FALSE)</f>
        <v>Szczyrk ul. Plażowa 8</v>
      </c>
    </row>
    <row r="503" spans="1:10" ht="16" x14ac:dyDescent="0.2">
      <c r="A503" s="2">
        <v>631</v>
      </c>
      <c r="B503" s="2">
        <v>1043</v>
      </c>
      <c r="C503" s="3" t="s">
        <v>1014</v>
      </c>
      <c r="D503" s="3" t="s">
        <v>1020</v>
      </c>
      <c r="E503" s="3" t="s">
        <v>956</v>
      </c>
      <c r="F503" s="4" t="s">
        <v>392</v>
      </c>
      <c r="G503" s="7">
        <v>16680.22</v>
      </c>
      <c r="I503" s="12" t="str">
        <f>VLOOKUP(B503,'[1]all risk'!$B$2:$H$646,4,FALSE)</f>
        <v>Hala Sportowa</v>
      </c>
      <c r="J503" s="9" t="str">
        <f>VLOOKUP(B503,'[1]all risk'!$B$2:$H$646,5,FALSE)</f>
        <v>Szczyrk ul. Plażowa 8</v>
      </c>
    </row>
    <row r="504" spans="1:10" ht="16" x14ac:dyDescent="0.2">
      <c r="A504" s="2">
        <v>632</v>
      </c>
      <c r="B504" s="2">
        <v>888</v>
      </c>
      <c r="C504" s="3" t="s">
        <v>1021</v>
      </c>
      <c r="D504" s="3" t="s">
        <v>1022</v>
      </c>
      <c r="E504" s="3" t="s">
        <v>956</v>
      </c>
      <c r="F504" s="4" t="s">
        <v>39</v>
      </c>
      <c r="G504" s="7">
        <v>11382.11</v>
      </c>
      <c r="I504" s="12" t="str">
        <f>VLOOKUP(B504,'[1]all risk'!$B$2:$H$646,4,FALSE)</f>
        <v>Hala Sportowa</v>
      </c>
      <c r="J504" s="9" t="str">
        <f>VLOOKUP(B504,'[1]all risk'!$B$2:$H$646,5,FALSE)</f>
        <v>Szczyrk ul. Plażowa 8</v>
      </c>
    </row>
    <row r="505" spans="1:10" ht="16" x14ac:dyDescent="0.2">
      <c r="A505" s="2">
        <v>633</v>
      </c>
      <c r="B505" s="2">
        <v>889</v>
      </c>
      <c r="C505" s="3" t="s">
        <v>1021</v>
      </c>
      <c r="D505" s="3" t="s">
        <v>1023</v>
      </c>
      <c r="E505" s="3" t="s">
        <v>956</v>
      </c>
      <c r="F505" s="4" t="s">
        <v>39</v>
      </c>
      <c r="G505" s="7">
        <v>11382.11</v>
      </c>
      <c r="I505" s="12" t="str">
        <f>VLOOKUP(B505,'[1]all risk'!$B$2:$H$646,4,FALSE)</f>
        <v>Hala Sportowa</v>
      </c>
      <c r="J505" s="9" t="str">
        <f>VLOOKUP(B505,'[1]all risk'!$B$2:$H$646,5,FALSE)</f>
        <v>Szczyrk ul. Plażowa 8</v>
      </c>
    </row>
    <row r="506" spans="1:10" ht="16" x14ac:dyDescent="0.2">
      <c r="A506" s="2">
        <v>634</v>
      </c>
      <c r="B506" s="2">
        <v>890</v>
      </c>
      <c r="C506" s="3" t="s">
        <v>1021</v>
      </c>
      <c r="D506" s="3" t="s">
        <v>1024</v>
      </c>
      <c r="E506" s="3" t="s">
        <v>956</v>
      </c>
      <c r="F506" s="4" t="s">
        <v>39</v>
      </c>
      <c r="G506" s="7">
        <v>11382.12</v>
      </c>
      <c r="I506" s="12" t="str">
        <f>VLOOKUP(B506,'[1]all risk'!$B$2:$H$646,4,FALSE)</f>
        <v>Hala Sportowa</v>
      </c>
      <c r="J506" s="9" t="str">
        <f>VLOOKUP(B506,'[1]all risk'!$B$2:$H$646,5,FALSE)</f>
        <v>Szczyrk ul. Plażowa 8</v>
      </c>
    </row>
    <row r="507" spans="1:10" ht="16" x14ac:dyDescent="0.2">
      <c r="A507" s="2">
        <v>635</v>
      </c>
      <c r="B507" s="2">
        <v>635</v>
      </c>
      <c r="C507" s="3" t="s">
        <v>1025</v>
      </c>
      <c r="D507" s="3" t="s">
        <v>1026</v>
      </c>
      <c r="E507" s="3" t="s">
        <v>956</v>
      </c>
      <c r="F507" s="4" t="s">
        <v>360</v>
      </c>
      <c r="G507" s="7">
        <v>26150</v>
      </c>
      <c r="I507" s="12" t="str">
        <f>VLOOKUP(B507,'[1]all risk'!$B$2:$H$646,4,FALSE)</f>
        <v>Skocznia Skalite</v>
      </c>
      <c r="J507" s="9" t="str">
        <f>VLOOKUP(B507,'[1]all risk'!$B$2:$H$646,5,FALSE)</f>
        <v>ul. Sportowa 8</v>
      </c>
    </row>
    <row r="508" spans="1:10" ht="16" x14ac:dyDescent="0.2">
      <c r="A508" s="2">
        <v>636</v>
      </c>
      <c r="B508" s="2">
        <v>339</v>
      </c>
      <c r="C508" s="3" t="s">
        <v>1027</v>
      </c>
      <c r="D508" s="3" t="s">
        <v>1028</v>
      </c>
      <c r="E508" s="3" t="s">
        <v>956</v>
      </c>
      <c r="F508" s="4" t="s">
        <v>1029</v>
      </c>
      <c r="G508" s="7">
        <v>10535.31</v>
      </c>
      <c r="I508" s="12" t="str">
        <f>VLOOKUP(B508,'[1]all risk'!$B$2:$H$646,4,FALSE)</f>
        <v>Hala Sportowa</v>
      </c>
      <c r="J508" s="9" t="str">
        <f>VLOOKUP(B508,'[1]all risk'!$B$2:$H$646,5,FALSE)</f>
        <v>Szczyrk ul. Plażowa 8</v>
      </c>
    </row>
    <row r="509" spans="1:10" ht="16" x14ac:dyDescent="0.2">
      <c r="A509" s="2">
        <v>637</v>
      </c>
      <c r="B509" s="2">
        <v>779</v>
      </c>
      <c r="C509" s="3" t="s">
        <v>1030</v>
      </c>
      <c r="D509" s="3" t="s">
        <v>1031</v>
      </c>
      <c r="E509" s="3" t="s">
        <v>956</v>
      </c>
      <c r="F509" s="4" t="s">
        <v>55</v>
      </c>
      <c r="G509" s="7">
        <v>27800</v>
      </c>
      <c r="I509" s="12" t="str">
        <f>VLOOKUP(B509,'[1]all risk'!$B$2:$H$646,4,FALSE)</f>
        <v>Hala Sportowa</v>
      </c>
      <c r="J509" s="9" t="str">
        <f>VLOOKUP(B509,'[1]all risk'!$B$2:$H$646,5,FALSE)</f>
        <v>Szczyrk ul. Plażowa 8</v>
      </c>
    </row>
    <row r="510" spans="1:10" ht="16" x14ac:dyDescent="0.2">
      <c r="A510" s="2">
        <v>638</v>
      </c>
      <c r="B510" s="2">
        <v>404</v>
      </c>
      <c r="C510" s="3" t="s">
        <v>1032</v>
      </c>
      <c r="D510" s="3" t="s">
        <v>1033</v>
      </c>
      <c r="E510" s="3" t="s">
        <v>956</v>
      </c>
      <c r="F510" s="4" t="s">
        <v>25</v>
      </c>
      <c r="G510" s="7">
        <v>19712</v>
      </c>
      <c r="I510" s="12" t="str">
        <f>VLOOKUP(B510,'[1]all risk'!$B$2:$H$646,4,FALSE)</f>
        <v>Skocznia Skalite</v>
      </c>
      <c r="J510" s="9" t="str">
        <f>VLOOKUP(B510,'[1]all risk'!$B$2:$H$646,5,FALSE)</f>
        <v>ul. Sportowa 8</v>
      </c>
    </row>
    <row r="511" spans="1:10" ht="16" x14ac:dyDescent="0.2">
      <c r="A511" s="2">
        <v>639</v>
      </c>
      <c r="B511" s="2">
        <v>405</v>
      </c>
      <c r="C511" s="3" t="s">
        <v>1032</v>
      </c>
      <c r="D511" s="3" t="s">
        <v>1034</v>
      </c>
      <c r="E511" s="3" t="s">
        <v>956</v>
      </c>
      <c r="F511" s="4" t="s">
        <v>25</v>
      </c>
      <c r="G511" s="7">
        <v>19697.419999999998</v>
      </c>
      <c r="I511" s="12" t="str">
        <f>VLOOKUP(B511,'[1]all risk'!$B$2:$H$646,4,FALSE)</f>
        <v>Skocznia Skalite</v>
      </c>
      <c r="J511" s="9" t="str">
        <f>VLOOKUP(B511,'[1]all risk'!$B$2:$H$646,5,FALSE)</f>
        <v>ul. Sportowa 8</v>
      </c>
    </row>
    <row r="512" spans="1:10" ht="16" x14ac:dyDescent="0.2">
      <c r="A512" s="2">
        <v>640</v>
      </c>
      <c r="B512" s="2">
        <v>302</v>
      </c>
      <c r="C512" s="3" t="s">
        <v>1035</v>
      </c>
      <c r="D512" s="3" t="s">
        <v>1036</v>
      </c>
      <c r="E512" s="3" t="s">
        <v>956</v>
      </c>
      <c r="F512" s="4" t="s">
        <v>42</v>
      </c>
      <c r="G512" s="7">
        <v>286504.56</v>
      </c>
      <c r="I512" s="12" t="str">
        <f>VLOOKUP(B512,'[1]all risk'!$B$2:$H$646,4,FALSE)</f>
        <v>Hala Sportowa</v>
      </c>
      <c r="J512" s="9" t="str">
        <f>VLOOKUP(B512,'[1]all risk'!$B$2:$H$646,5,FALSE)</f>
        <v>Szczyrk ul. Plażowa 8</v>
      </c>
    </row>
    <row r="513" spans="1:10" ht="32" x14ac:dyDescent="0.2">
      <c r="A513" s="2">
        <v>641</v>
      </c>
      <c r="B513" s="2">
        <v>961</v>
      </c>
      <c r="C513" s="3" t="s">
        <v>1037</v>
      </c>
      <c r="D513" s="3" t="s">
        <v>1038</v>
      </c>
      <c r="E513" s="3" t="s">
        <v>956</v>
      </c>
      <c r="F513" s="4" t="s">
        <v>670</v>
      </c>
      <c r="G513" s="7">
        <v>34290</v>
      </c>
      <c r="I513" s="12" t="str">
        <f>VLOOKUP(B513,'[1]all risk'!$B$2:$H$646,4,FALSE)</f>
        <v>Gastronomia Jaworzyna</v>
      </c>
      <c r="J513" s="9" t="str">
        <f>VLOOKUP(B513,'[1]all risk'!$B$2:$H$646,5,FALSE)</f>
        <v>stacja pośrednia przy Myśliwskiej 45</v>
      </c>
    </row>
    <row r="514" spans="1:10" ht="16" x14ac:dyDescent="0.2">
      <c r="A514" s="2">
        <v>642</v>
      </c>
      <c r="B514" s="2">
        <v>307</v>
      </c>
      <c r="C514" s="3" t="s">
        <v>1039</v>
      </c>
      <c r="D514" s="3" t="s">
        <v>1040</v>
      </c>
      <c r="E514" s="3" t="s">
        <v>956</v>
      </c>
      <c r="F514" s="4" t="s">
        <v>42</v>
      </c>
      <c r="G514" s="7">
        <v>62507.68</v>
      </c>
      <c r="I514" s="12" t="str">
        <f>VLOOKUP(B514,'[1]all risk'!$B$2:$H$646,4,FALSE)</f>
        <v>Hala Sportowa</v>
      </c>
      <c r="J514" s="9" t="str">
        <f>VLOOKUP(B514,'[1]all risk'!$B$2:$H$646,5,FALSE)</f>
        <v>Szczyrk ul. Plażowa 8</v>
      </c>
    </row>
    <row r="515" spans="1:10" ht="32" x14ac:dyDescent="0.2">
      <c r="A515" s="2">
        <v>643</v>
      </c>
      <c r="B515" s="2">
        <v>969</v>
      </c>
      <c r="C515" s="3" t="s">
        <v>1041</v>
      </c>
      <c r="D515" s="3" t="s">
        <v>1042</v>
      </c>
      <c r="E515" s="3" t="s">
        <v>956</v>
      </c>
      <c r="F515" s="4" t="s">
        <v>670</v>
      </c>
      <c r="G515" s="7">
        <v>10216</v>
      </c>
      <c r="I515" s="12" t="str">
        <f>VLOOKUP(B515,'[1]all risk'!$B$2:$H$646,4,FALSE)</f>
        <v>Gastronomia Jaworzyna</v>
      </c>
      <c r="J515" s="9" t="str">
        <f>VLOOKUP(B515,'[1]all risk'!$B$2:$H$646,5,FALSE)</f>
        <v>stacja pośrednia przy Myśliwskiej 45</v>
      </c>
    </row>
    <row r="516" spans="1:10" ht="16" x14ac:dyDescent="0.2">
      <c r="A516" s="2">
        <v>644</v>
      </c>
      <c r="B516" s="2">
        <v>303</v>
      </c>
      <c r="C516" s="3" t="s">
        <v>1043</v>
      </c>
      <c r="D516" s="3" t="s">
        <v>1044</v>
      </c>
      <c r="E516" s="3" t="s">
        <v>956</v>
      </c>
      <c r="F516" s="4" t="s">
        <v>42</v>
      </c>
      <c r="G516" s="7">
        <v>140402.72</v>
      </c>
      <c r="I516" s="12" t="str">
        <f>VLOOKUP(B516,'[1]all risk'!$B$2:$H$646,4,FALSE)</f>
        <v>Hala Sportowa</v>
      </c>
      <c r="J516" s="9" t="str">
        <f>VLOOKUP(B516,'[1]all risk'!$B$2:$H$646,5,FALSE)</f>
        <v>Szczyrk ul. Plażowa 8</v>
      </c>
    </row>
    <row r="517" spans="1:10" ht="32" x14ac:dyDescent="0.2">
      <c r="A517" s="2">
        <v>645</v>
      </c>
      <c r="B517" s="2">
        <v>966</v>
      </c>
      <c r="C517" s="3" t="s">
        <v>1045</v>
      </c>
      <c r="D517" s="3" t="s">
        <v>1046</v>
      </c>
      <c r="E517" s="3" t="s">
        <v>956</v>
      </c>
      <c r="F517" s="4" t="s">
        <v>670</v>
      </c>
      <c r="G517" s="7">
        <v>47150</v>
      </c>
      <c r="I517" s="12" t="str">
        <f>VLOOKUP(B517,'[1]all risk'!$B$2:$H$646,4,FALSE)</f>
        <v>Gastronomia Jaworzyna</v>
      </c>
      <c r="J517" s="9" t="str">
        <f>VLOOKUP(B517,'[1]all risk'!$B$2:$H$646,5,FALSE)</f>
        <v>stacja pośrednia przy Myśliwskiej 45</v>
      </c>
    </row>
    <row r="518" spans="1:10" ht="32" x14ac:dyDescent="0.2">
      <c r="A518" s="2">
        <v>646</v>
      </c>
      <c r="B518" s="2">
        <v>963</v>
      </c>
      <c r="C518" s="3" t="s">
        <v>1047</v>
      </c>
      <c r="D518" s="3" t="s">
        <v>1048</v>
      </c>
      <c r="E518" s="3" t="s">
        <v>956</v>
      </c>
      <c r="F518" s="4" t="s">
        <v>670</v>
      </c>
      <c r="G518" s="7">
        <v>14006</v>
      </c>
      <c r="I518" s="12" t="str">
        <f>VLOOKUP(B518,'[1]all risk'!$B$2:$H$646,4,FALSE)</f>
        <v>Gastronomia Jaworzyna</v>
      </c>
      <c r="J518" s="9" t="str">
        <f>VLOOKUP(B518,'[1]all risk'!$B$2:$H$646,5,FALSE)</f>
        <v>stacja pośrednia przy Myśliwskiej 45</v>
      </c>
    </row>
    <row r="519" spans="1:10" ht="16" x14ac:dyDescent="0.2">
      <c r="A519" s="2">
        <v>647</v>
      </c>
      <c r="B519" s="2">
        <v>1030</v>
      </c>
      <c r="C519" s="3" t="s">
        <v>1049</v>
      </c>
      <c r="D519" s="3" t="s">
        <v>1050</v>
      </c>
      <c r="E519" s="3" t="s">
        <v>956</v>
      </c>
      <c r="F519" s="4" t="s">
        <v>52</v>
      </c>
      <c r="G519" s="7">
        <v>25500</v>
      </c>
      <c r="I519" s="12" t="str">
        <f>VLOOKUP(B519,'[1]all risk'!$B$2:$H$646,4,FALSE)</f>
        <v>Administracja</v>
      </c>
      <c r="J519" s="9" t="str">
        <f>VLOOKUP(B519,'[1]all risk'!$B$2:$H$646,5,FALSE)</f>
        <v>Szczyrk ul. Plażowa 8</v>
      </c>
    </row>
    <row r="520" spans="1:10" ht="16" x14ac:dyDescent="0.2">
      <c r="A520" s="2">
        <v>648</v>
      </c>
      <c r="B520" s="2">
        <v>1029</v>
      </c>
      <c r="C520" s="3" t="s">
        <v>1051</v>
      </c>
      <c r="D520" s="3" t="s">
        <v>1052</v>
      </c>
      <c r="E520" s="3" t="s">
        <v>956</v>
      </c>
      <c r="F520" s="4" t="s">
        <v>52</v>
      </c>
      <c r="G520" s="7">
        <v>17000</v>
      </c>
      <c r="I520" s="12" t="str">
        <f>VLOOKUP(B520,'[1]all risk'!$B$2:$H$646,4,FALSE)</f>
        <v>Administracja</v>
      </c>
      <c r="J520" s="9" t="str">
        <f>VLOOKUP(B520,'[1]all risk'!$B$2:$H$646,5,FALSE)</f>
        <v>Szczyrk ul. Plażowa 8</v>
      </c>
    </row>
    <row r="521" spans="1:10" ht="16" x14ac:dyDescent="0.2">
      <c r="A521" s="2">
        <v>649</v>
      </c>
      <c r="B521" s="2">
        <v>1026</v>
      </c>
      <c r="C521" s="3" t="s">
        <v>1053</v>
      </c>
      <c r="D521" s="3" t="s">
        <v>1054</v>
      </c>
      <c r="E521" s="3" t="s">
        <v>956</v>
      </c>
      <c r="F521" s="4" t="s">
        <v>52</v>
      </c>
      <c r="G521" s="7">
        <v>20000</v>
      </c>
      <c r="I521" s="12" t="str">
        <f>VLOOKUP(B521,'[1]all risk'!$B$2:$H$646,4,FALSE)</f>
        <v>Administracja</v>
      </c>
      <c r="J521" s="9" t="str">
        <f>VLOOKUP(B521,'[1]all risk'!$B$2:$H$646,5,FALSE)</f>
        <v>Szczyrk ul. Plażowa 8</v>
      </c>
    </row>
    <row r="522" spans="1:10" ht="16" x14ac:dyDescent="0.2">
      <c r="A522" s="2">
        <v>650</v>
      </c>
      <c r="B522" s="2">
        <v>1027</v>
      </c>
      <c r="C522" s="3" t="s">
        <v>1055</v>
      </c>
      <c r="D522" s="3" t="s">
        <v>1056</v>
      </c>
      <c r="E522" s="3" t="s">
        <v>956</v>
      </c>
      <c r="F522" s="4" t="s">
        <v>52</v>
      </c>
      <c r="G522" s="7">
        <v>15000</v>
      </c>
      <c r="I522" s="12" t="str">
        <f>VLOOKUP(B522,'[1]all risk'!$B$2:$H$646,4,FALSE)</f>
        <v>Administracja</v>
      </c>
      <c r="J522" s="9" t="str">
        <f>VLOOKUP(B522,'[1]all risk'!$B$2:$H$646,5,FALSE)</f>
        <v>Szczyrk ul. Plażowa 8</v>
      </c>
    </row>
    <row r="523" spans="1:10" ht="16" x14ac:dyDescent="0.2">
      <c r="A523" s="2">
        <v>651</v>
      </c>
      <c r="B523" s="2">
        <v>1028</v>
      </c>
      <c r="C523" s="3" t="s">
        <v>1057</v>
      </c>
      <c r="D523" s="3" t="s">
        <v>1058</v>
      </c>
      <c r="E523" s="3" t="s">
        <v>956</v>
      </c>
      <c r="F523" s="4" t="s">
        <v>52</v>
      </c>
      <c r="G523" s="7">
        <v>17500</v>
      </c>
      <c r="I523" s="12" t="str">
        <f>VLOOKUP(B523,'[1]all risk'!$B$2:$H$646,4,FALSE)</f>
        <v>Administracja</v>
      </c>
      <c r="J523" s="9" t="str">
        <f>VLOOKUP(B523,'[1]all risk'!$B$2:$H$646,5,FALSE)</f>
        <v>Szczyrk ul. Plażowa 8</v>
      </c>
    </row>
    <row r="524" spans="1:10" ht="16" x14ac:dyDescent="0.2">
      <c r="A524" s="2">
        <v>652</v>
      </c>
      <c r="B524" s="2">
        <v>1031</v>
      </c>
      <c r="C524" s="3" t="s">
        <v>1059</v>
      </c>
      <c r="D524" s="3" t="s">
        <v>1060</v>
      </c>
      <c r="E524" s="3" t="s">
        <v>956</v>
      </c>
      <c r="F524" s="4" t="s">
        <v>52</v>
      </c>
      <c r="G524" s="7">
        <v>17000</v>
      </c>
      <c r="I524" s="12" t="str">
        <f>VLOOKUP(B524,'[1]all risk'!$B$2:$H$646,4,FALSE)</f>
        <v>Administracja</v>
      </c>
      <c r="J524" s="9" t="str">
        <f>VLOOKUP(B524,'[1]all risk'!$B$2:$H$646,5,FALSE)</f>
        <v>Szczyrk ul. Plażowa 8</v>
      </c>
    </row>
    <row r="525" spans="1:10" ht="32" x14ac:dyDescent="0.2">
      <c r="A525" s="2">
        <v>653</v>
      </c>
      <c r="B525" s="2">
        <v>968</v>
      </c>
      <c r="C525" s="3" t="s">
        <v>1061</v>
      </c>
      <c r="D525" s="3" t="s">
        <v>1062</v>
      </c>
      <c r="E525" s="3" t="s">
        <v>956</v>
      </c>
      <c r="F525" s="4" t="s">
        <v>670</v>
      </c>
      <c r="G525" s="7">
        <v>31904</v>
      </c>
      <c r="I525" s="12" t="str">
        <f>VLOOKUP(B525,'[1]all risk'!$B$2:$H$646,4,FALSE)</f>
        <v>Gastronomia Jaworzyna</v>
      </c>
      <c r="J525" s="9" t="str">
        <f>VLOOKUP(B525,'[1]all risk'!$B$2:$H$646,5,FALSE)</f>
        <v>stacja pośrednia przy Myśliwskiej 45</v>
      </c>
    </row>
    <row r="526" spans="1:10" ht="32" x14ac:dyDescent="0.2">
      <c r="A526" s="2">
        <v>654</v>
      </c>
      <c r="B526" s="2">
        <v>964</v>
      </c>
      <c r="C526" s="3" t="s">
        <v>1063</v>
      </c>
      <c r="D526" s="3" t="s">
        <v>1064</v>
      </c>
      <c r="E526" s="3" t="s">
        <v>956</v>
      </c>
      <c r="F526" s="4" t="s">
        <v>670</v>
      </c>
      <c r="G526" s="7">
        <v>18508</v>
      </c>
      <c r="I526" s="12" t="str">
        <f>VLOOKUP(B526,'[1]all risk'!$B$2:$H$646,4,FALSE)</f>
        <v>Gastronomia Jaworzyna</v>
      </c>
      <c r="J526" s="9" t="str">
        <f>VLOOKUP(B526,'[1]all risk'!$B$2:$H$646,5,FALSE)</f>
        <v>stacja pośrednia przy Myśliwskiej 45</v>
      </c>
    </row>
    <row r="527" spans="1:10" ht="32" x14ac:dyDescent="0.2">
      <c r="A527" s="2">
        <v>655</v>
      </c>
      <c r="B527" s="2">
        <v>960</v>
      </c>
      <c r="C527" s="3" t="s">
        <v>1065</v>
      </c>
      <c r="D527" s="3" t="s">
        <v>1066</v>
      </c>
      <c r="E527" s="3" t="s">
        <v>956</v>
      </c>
      <c r="F527" s="4" t="s">
        <v>670</v>
      </c>
      <c r="G527" s="7">
        <v>31436</v>
      </c>
      <c r="I527" s="12" t="str">
        <f>VLOOKUP(B527,'[1]all risk'!$B$2:$H$646,4,FALSE)</f>
        <v>Gastronomia Jaworzyna</v>
      </c>
      <c r="J527" s="9" t="str">
        <f>VLOOKUP(B527,'[1]all risk'!$B$2:$H$646,5,FALSE)</f>
        <v>stacja pośrednia przy Myśliwskiej 45</v>
      </c>
    </row>
    <row r="528" spans="1:10" ht="32" x14ac:dyDescent="0.2">
      <c r="A528" s="2">
        <v>656</v>
      </c>
      <c r="B528" s="2">
        <v>770</v>
      </c>
      <c r="C528" s="3" t="s">
        <v>1067</v>
      </c>
      <c r="D528" s="3" t="s">
        <v>1068</v>
      </c>
      <c r="E528" s="3" t="s">
        <v>956</v>
      </c>
      <c r="F528" s="4" t="s">
        <v>55</v>
      </c>
      <c r="G528" s="7">
        <v>101867</v>
      </c>
      <c r="I528" s="12" t="str">
        <f>VLOOKUP(B528,'[1]all risk'!$B$2:$H$646,4,FALSE)</f>
        <v>Trasy Narciarskie Skrzyczne</v>
      </c>
      <c r="J528" s="9" t="str">
        <f>VLOOKUP(B528,'[1]all risk'!$B$2:$H$646,5,FALSE)</f>
        <v>Myśliwska 45</v>
      </c>
    </row>
    <row r="529" spans="1:10" ht="16" x14ac:dyDescent="0.2">
      <c r="A529" s="2">
        <v>657</v>
      </c>
      <c r="B529" s="2">
        <v>774</v>
      </c>
      <c r="C529" s="3" t="s">
        <v>1069</v>
      </c>
      <c r="D529" s="3" t="s">
        <v>1070</v>
      </c>
      <c r="E529" s="3" t="s">
        <v>956</v>
      </c>
      <c r="F529" s="4" t="s">
        <v>55</v>
      </c>
      <c r="G529" s="7">
        <v>190000</v>
      </c>
      <c r="I529" s="12" t="str">
        <f>VLOOKUP(B529,'[1]all risk'!$B$2:$H$646,4,FALSE)</f>
        <v>Hala Sportowa</v>
      </c>
      <c r="J529" s="9" t="str">
        <f>VLOOKUP(B529,'[1]all risk'!$B$2:$H$646,5,FALSE)</f>
        <v>Szczyrk ul. Plażowa 8</v>
      </c>
    </row>
    <row r="530" spans="1:10" ht="32" x14ac:dyDescent="0.2">
      <c r="A530" s="2">
        <v>658</v>
      </c>
      <c r="B530" s="2">
        <v>965</v>
      </c>
      <c r="C530" s="3" t="s">
        <v>1071</v>
      </c>
      <c r="D530" s="3" t="s">
        <v>1072</v>
      </c>
      <c r="E530" s="3" t="s">
        <v>956</v>
      </c>
      <c r="F530" s="4" t="s">
        <v>670</v>
      </c>
      <c r="G530" s="7">
        <v>13578</v>
      </c>
      <c r="I530" s="12" t="str">
        <f>VLOOKUP(B530,'[1]all risk'!$B$2:$H$646,4,FALSE)</f>
        <v>Gastronomia Jaworzyna</v>
      </c>
      <c r="J530" s="9" t="str">
        <f>VLOOKUP(B530,'[1]all risk'!$B$2:$H$646,5,FALSE)</f>
        <v>stacja pośrednia przy Myśliwskiej 45</v>
      </c>
    </row>
    <row r="531" spans="1:10" ht="16" x14ac:dyDescent="0.2">
      <c r="A531" s="2">
        <v>659</v>
      </c>
      <c r="B531" s="2">
        <v>286</v>
      </c>
      <c r="C531" s="3" t="s">
        <v>1073</v>
      </c>
      <c r="D531" s="3" t="s">
        <v>1074</v>
      </c>
      <c r="E531" s="3" t="s">
        <v>956</v>
      </c>
      <c r="F531" s="4" t="s">
        <v>42</v>
      </c>
      <c r="G531" s="7">
        <v>58796.5</v>
      </c>
      <c r="I531" s="12" t="str">
        <f>VLOOKUP(B531,'[1]all risk'!$B$2:$H$646,4,FALSE)</f>
        <v>Hala Sportowa</v>
      </c>
      <c r="J531" s="9" t="str">
        <f>VLOOKUP(B531,'[1]all risk'!$B$2:$H$646,5,FALSE)</f>
        <v>Szczyrk ul. Plażowa 8</v>
      </c>
    </row>
    <row r="532" spans="1:10" ht="16" x14ac:dyDescent="0.2">
      <c r="A532" s="2">
        <v>660</v>
      </c>
      <c r="B532" s="2">
        <v>305</v>
      </c>
      <c r="C532" s="3" t="s">
        <v>1075</v>
      </c>
      <c r="D532" s="3" t="s">
        <v>1076</v>
      </c>
      <c r="E532" s="3" t="s">
        <v>956</v>
      </c>
      <c r="F532" s="4" t="s">
        <v>42</v>
      </c>
      <c r="G532" s="7">
        <v>30385.119999999999</v>
      </c>
      <c r="I532" s="12" t="str">
        <f>VLOOKUP(B532,'[1]all risk'!$B$2:$H$646,4,FALSE)</f>
        <v>Hala Sportowa</v>
      </c>
      <c r="J532" s="9" t="str">
        <f>VLOOKUP(B532,'[1]all risk'!$B$2:$H$646,5,FALSE)</f>
        <v>Szczyrk ul. Plażowa 8</v>
      </c>
    </row>
    <row r="533" spans="1:10" ht="32" x14ac:dyDescent="0.2">
      <c r="A533" s="2">
        <v>661</v>
      </c>
      <c r="B533" s="2">
        <v>972</v>
      </c>
      <c r="C533" s="3" t="s">
        <v>1077</v>
      </c>
      <c r="D533" s="3" t="s">
        <v>1078</v>
      </c>
      <c r="E533" s="3" t="s">
        <v>956</v>
      </c>
      <c r="F533" s="4" t="s">
        <v>670</v>
      </c>
      <c r="G533" s="7">
        <v>28025</v>
      </c>
      <c r="I533" s="12" t="str">
        <f>VLOOKUP(B533,'[1]all risk'!$B$2:$H$646,4,FALSE)</f>
        <v>Gastronomia Jaworzyna</v>
      </c>
      <c r="J533" s="9" t="str">
        <f>VLOOKUP(B533,'[1]all risk'!$B$2:$H$646,5,FALSE)</f>
        <v>stacja pośrednia przy Myśliwskiej 45</v>
      </c>
    </row>
    <row r="534" spans="1:10" ht="16" x14ac:dyDescent="0.2">
      <c r="A534" s="2">
        <v>662</v>
      </c>
      <c r="B534" s="2">
        <v>920</v>
      </c>
      <c r="C534" s="3" t="s">
        <v>1079</v>
      </c>
      <c r="D534" s="3" t="s">
        <v>1080</v>
      </c>
      <c r="E534" s="3" t="s">
        <v>956</v>
      </c>
      <c r="F534" s="4" t="s">
        <v>39</v>
      </c>
      <c r="G534" s="7">
        <v>24816</v>
      </c>
      <c r="I534" s="12" t="str">
        <f>VLOOKUP(B534,'[1]all risk'!$B$2:$H$646,4,FALSE)</f>
        <v>Gastronomia</v>
      </c>
      <c r="J534" s="9" t="str">
        <f>VLOOKUP(B534,'[1]all risk'!$B$2:$H$646,5,FALSE)</f>
        <v>Szczyrk ul. Plażowa 8</v>
      </c>
    </row>
    <row r="535" spans="1:10" ht="32" x14ac:dyDescent="0.2">
      <c r="A535" s="2">
        <v>663</v>
      </c>
      <c r="B535" s="2">
        <v>910</v>
      </c>
      <c r="C535" s="3" t="s">
        <v>1081</v>
      </c>
      <c r="D535" s="3" t="s">
        <v>1082</v>
      </c>
      <c r="E535" s="3" t="s">
        <v>956</v>
      </c>
      <c r="F535" s="4" t="s">
        <v>39</v>
      </c>
      <c r="G535" s="7">
        <v>41865.699999999997</v>
      </c>
      <c r="I535" s="12" t="str">
        <f>VLOOKUP(B535,'[1]all risk'!$B$2:$H$646,4,FALSE)</f>
        <v>Gastronomia Jaworzyna</v>
      </c>
      <c r="J535" s="9" t="str">
        <f>VLOOKUP(B535,'[1]all risk'!$B$2:$H$646,5,FALSE)</f>
        <v>stacja pośrednia przy Myśliwskiej 45</v>
      </c>
    </row>
    <row r="536" spans="1:10" ht="16" x14ac:dyDescent="0.2">
      <c r="A536" s="2">
        <v>664</v>
      </c>
      <c r="B536" s="2">
        <v>921</v>
      </c>
      <c r="C536" s="3" t="s">
        <v>1083</v>
      </c>
      <c r="D536" s="3" t="s">
        <v>1084</v>
      </c>
      <c r="E536" s="3" t="s">
        <v>956</v>
      </c>
      <c r="F536" s="4" t="s">
        <v>39</v>
      </c>
      <c r="G536" s="7">
        <v>36976</v>
      </c>
      <c r="I536" s="12" t="str">
        <f>VLOOKUP(B536,'[1]all risk'!$B$2:$H$646,4,FALSE)</f>
        <v>Gastronomia</v>
      </c>
      <c r="J536" s="9" t="str">
        <f>VLOOKUP(B536,'[1]all risk'!$B$2:$H$646,5,FALSE)</f>
        <v>Szczyrk ul. Plażowa 8</v>
      </c>
    </row>
    <row r="537" spans="1:10" ht="16" x14ac:dyDescent="0.2">
      <c r="A537" s="2">
        <v>665</v>
      </c>
      <c r="B537" s="2">
        <v>919</v>
      </c>
      <c r="C537" s="3" t="s">
        <v>1085</v>
      </c>
      <c r="D537" s="3" t="s">
        <v>1086</v>
      </c>
      <c r="E537" s="3" t="s">
        <v>956</v>
      </c>
      <c r="F537" s="4" t="s">
        <v>39</v>
      </c>
      <c r="G537" s="7">
        <v>42203</v>
      </c>
      <c r="I537" s="12" t="str">
        <f>VLOOKUP(B537,'[1]all risk'!$B$2:$H$646,4,FALSE)</f>
        <v>Gastronomia</v>
      </c>
      <c r="J537" s="9" t="str">
        <f>VLOOKUP(B537,'[1]all risk'!$B$2:$H$646,5,FALSE)</f>
        <v>Szczyrk ul. Plażowa 8</v>
      </c>
    </row>
    <row r="538" spans="1:10" ht="32" x14ac:dyDescent="0.2">
      <c r="A538" s="2">
        <v>666</v>
      </c>
      <c r="B538" s="2">
        <v>906</v>
      </c>
      <c r="C538" s="3" t="s">
        <v>1087</v>
      </c>
      <c r="D538" s="3" t="s">
        <v>1088</v>
      </c>
      <c r="E538" s="3" t="s">
        <v>956</v>
      </c>
      <c r="F538" s="4" t="s">
        <v>39</v>
      </c>
      <c r="G538" s="7">
        <v>31206.240000000002</v>
      </c>
      <c r="I538" s="12" t="str">
        <f>VLOOKUP(B538,'[1]all risk'!$B$2:$H$646,4,FALSE)</f>
        <v>Gastronomia Jaworzyna</v>
      </c>
      <c r="J538" s="9" t="str">
        <f>VLOOKUP(B538,'[1]all risk'!$B$2:$H$646,5,FALSE)</f>
        <v>stacja pośrednia przy Myśliwskiej 45</v>
      </c>
    </row>
    <row r="539" spans="1:10" ht="32" x14ac:dyDescent="0.2">
      <c r="A539" s="2">
        <v>667</v>
      </c>
      <c r="B539" s="2">
        <v>909</v>
      </c>
      <c r="C539" s="3" t="s">
        <v>1089</v>
      </c>
      <c r="D539" s="3" t="s">
        <v>1090</v>
      </c>
      <c r="E539" s="3" t="s">
        <v>956</v>
      </c>
      <c r="F539" s="4" t="s">
        <v>39</v>
      </c>
      <c r="G539" s="7">
        <v>12972.96</v>
      </c>
      <c r="I539" s="12" t="str">
        <f>VLOOKUP(B539,'[1]all risk'!$B$2:$H$646,4,FALSE)</f>
        <v>Gastronomia Jaworzyna</v>
      </c>
      <c r="J539" s="9" t="str">
        <f>VLOOKUP(B539,'[1]all risk'!$B$2:$H$646,5,FALSE)</f>
        <v>stacja pośrednia przy Myśliwskiej 45</v>
      </c>
    </row>
    <row r="540" spans="1:10" ht="32" x14ac:dyDescent="0.2">
      <c r="A540" s="2">
        <v>668</v>
      </c>
      <c r="B540" s="2">
        <v>907</v>
      </c>
      <c r="C540" s="3" t="s">
        <v>1091</v>
      </c>
      <c r="D540" s="3" t="s">
        <v>1092</v>
      </c>
      <c r="E540" s="3" t="s">
        <v>956</v>
      </c>
      <c r="F540" s="4" t="s">
        <v>39</v>
      </c>
      <c r="G540" s="7">
        <v>32733.61</v>
      </c>
      <c r="I540" s="12" t="str">
        <f>VLOOKUP(B540,'[1]all risk'!$B$2:$H$646,4,FALSE)</f>
        <v>Gastronomia Jaworzyna</v>
      </c>
      <c r="J540" s="9" t="str">
        <f>VLOOKUP(B540,'[1]all risk'!$B$2:$H$646,5,FALSE)</f>
        <v>stacja pośrednia przy Myśliwskiej 45</v>
      </c>
    </row>
    <row r="541" spans="1:10" ht="32" x14ac:dyDescent="0.2">
      <c r="A541" s="2">
        <v>669</v>
      </c>
      <c r="B541" s="2">
        <v>908</v>
      </c>
      <c r="C541" s="3" t="s">
        <v>1091</v>
      </c>
      <c r="D541" s="3" t="s">
        <v>1093</v>
      </c>
      <c r="E541" s="3" t="s">
        <v>956</v>
      </c>
      <c r="F541" s="4" t="s">
        <v>39</v>
      </c>
      <c r="G541" s="7">
        <v>16718.400000000001</v>
      </c>
      <c r="I541" s="12" t="str">
        <f>VLOOKUP(B541,'[1]all risk'!$B$2:$H$646,4,FALSE)</f>
        <v>Gastronomia Jaworzyna</v>
      </c>
      <c r="J541" s="9" t="str">
        <f>VLOOKUP(B541,'[1]all risk'!$B$2:$H$646,5,FALSE)</f>
        <v>stacja pośrednia przy Myśliwskiej 45</v>
      </c>
    </row>
    <row r="542" spans="1:10" ht="16" x14ac:dyDescent="0.2">
      <c r="A542" s="2">
        <v>670</v>
      </c>
      <c r="B542" s="2">
        <v>304</v>
      </c>
      <c r="C542" s="3" t="s">
        <v>1094</v>
      </c>
      <c r="D542" s="3" t="s">
        <v>1095</v>
      </c>
      <c r="E542" s="3" t="s">
        <v>956</v>
      </c>
      <c r="F542" s="4" t="s">
        <v>42</v>
      </c>
      <c r="G542" s="7">
        <v>44161.03</v>
      </c>
      <c r="I542" s="12" t="str">
        <f>VLOOKUP(B542,'[1]all risk'!$B$2:$H$646,4,FALSE)</f>
        <v>Hala Sportowa</v>
      </c>
      <c r="J542" s="9" t="str">
        <f>VLOOKUP(B542,'[1]all risk'!$B$2:$H$646,5,FALSE)</f>
        <v>Szczyrk ul. Plażowa 8</v>
      </c>
    </row>
    <row r="543" spans="1:10" ht="32" x14ac:dyDescent="0.2">
      <c r="A543" s="2">
        <v>671</v>
      </c>
      <c r="B543" s="2">
        <v>970</v>
      </c>
      <c r="C543" s="3" t="s">
        <v>1096</v>
      </c>
      <c r="D543" s="3" t="s">
        <v>1097</v>
      </c>
      <c r="E543" s="3" t="s">
        <v>956</v>
      </c>
      <c r="F543" s="4" t="s">
        <v>670</v>
      </c>
      <c r="G543" s="7">
        <v>21429</v>
      </c>
      <c r="I543" s="12" t="str">
        <f>VLOOKUP(B543,'[1]all risk'!$B$2:$H$646,4,FALSE)</f>
        <v>Gastronomia Jaworzyna</v>
      </c>
      <c r="J543" s="9" t="str">
        <f>VLOOKUP(B543,'[1]all risk'!$B$2:$H$646,5,FALSE)</f>
        <v>stacja pośrednia przy Myśliwskiej 45</v>
      </c>
    </row>
    <row r="544" spans="1:10" ht="16" x14ac:dyDescent="0.2">
      <c r="A544" s="2">
        <v>672</v>
      </c>
      <c r="B544" s="2">
        <v>1007</v>
      </c>
      <c r="C544" s="3" t="s">
        <v>1098</v>
      </c>
      <c r="D544" s="3" t="s">
        <v>1099</v>
      </c>
      <c r="E544" s="3" t="s">
        <v>956</v>
      </c>
      <c r="F544" s="4" t="s">
        <v>52</v>
      </c>
      <c r="G544" s="7">
        <v>10400</v>
      </c>
      <c r="I544" s="12" t="str">
        <f>VLOOKUP(B544,'[1]all risk'!$B$2:$H$646,4,FALSE)</f>
        <v>Administracja</v>
      </c>
      <c r="J544" s="9" t="str">
        <f>VLOOKUP(B544,'[1]all risk'!$B$2:$H$646,5,FALSE)</f>
        <v>Szczyrk ul. Plażowa 8</v>
      </c>
    </row>
    <row r="545" spans="1:10" ht="16" x14ac:dyDescent="0.2">
      <c r="A545" s="2">
        <v>673</v>
      </c>
      <c r="B545" s="2">
        <v>1008</v>
      </c>
      <c r="C545" s="3" t="s">
        <v>1098</v>
      </c>
      <c r="D545" s="3" t="s">
        <v>1100</v>
      </c>
      <c r="E545" s="3" t="s">
        <v>956</v>
      </c>
      <c r="F545" s="4" t="s">
        <v>52</v>
      </c>
      <c r="G545" s="7">
        <v>10400</v>
      </c>
      <c r="I545" s="12" t="str">
        <f>VLOOKUP(B545,'[1]all risk'!$B$2:$H$646,4,FALSE)</f>
        <v>Administracja</v>
      </c>
      <c r="J545" s="9" t="str">
        <f>VLOOKUP(B545,'[1]all risk'!$B$2:$H$646,5,FALSE)</f>
        <v>Szczyrk ul. Plażowa 8</v>
      </c>
    </row>
    <row r="546" spans="1:10" ht="16" x14ac:dyDescent="0.2">
      <c r="A546" s="2">
        <v>674</v>
      </c>
      <c r="B546" s="2">
        <v>282</v>
      </c>
      <c r="C546" s="3" t="s">
        <v>1101</v>
      </c>
      <c r="D546" s="3" t="s">
        <v>1102</v>
      </c>
      <c r="E546" s="3" t="s">
        <v>956</v>
      </c>
      <c r="F546" s="4" t="s">
        <v>42</v>
      </c>
      <c r="G546" s="7">
        <v>3917.06</v>
      </c>
      <c r="I546" s="12" t="str">
        <f>VLOOKUP(B546,'[1]all risk'!$B$2:$H$646,4,FALSE)</f>
        <v>Hala Sportowa</v>
      </c>
      <c r="J546" s="9" t="str">
        <f>VLOOKUP(B546,'[1]all risk'!$B$2:$H$646,5,FALSE)</f>
        <v>Szczyrk ul. Plażowa 8</v>
      </c>
    </row>
    <row r="547" spans="1:10" ht="16" x14ac:dyDescent="0.2">
      <c r="A547" s="2">
        <v>675</v>
      </c>
      <c r="B547" s="2">
        <v>466</v>
      </c>
      <c r="C547" s="3" t="s">
        <v>1103</v>
      </c>
      <c r="D547" s="3" t="s">
        <v>1104</v>
      </c>
      <c r="E547" s="3" t="s">
        <v>956</v>
      </c>
      <c r="F547" s="4" t="s">
        <v>102</v>
      </c>
      <c r="G547" s="7">
        <v>16251.73</v>
      </c>
      <c r="I547" s="12" t="str">
        <f>VLOOKUP(B547,'[1]all risk'!$B$2:$H$646,4,FALSE)</f>
        <v>Kolej linowa Skrzyczne</v>
      </c>
      <c r="J547" s="9" t="str">
        <f>VLOOKUP(B547,'[1]all risk'!$B$2:$H$646,5,FALSE)</f>
        <v>Myśliwska 45</v>
      </c>
    </row>
    <row r="548" spans="1:10" ht="16" x14ac:dyDescent="0.2">
      <c r="A548" s="2">
        <v>676</v>
      </c>
      <c r="B548" s="2">
        <v>837</v>
      </c>
      <c r="C548" s="3" t="s">
        <v>1105</v>
      </c>
      <c r="D548" s="3" t="s">
        <v>1106</v>
      </c>
      <c r="E548" s="3" t="s">
        <v>956</v>
      </c>
      <c r="F548" s="4" t="s">
        <v>9</v>
      </c>
      <c r="G548" s="7">
        <v>14582.04</v>
      </c>
      <c r="I548" s="12" t="str">
        <f>VLOOKUP(B548,'[1]all risk'!$B$2:$H$646,4,FALSE)</f>
        <v>Internat Sportowy</v>
      </c>
      <c r="J548" s="9" t="str">
        <f>VLOOKUP(B548,'[1]all risk'!$B$2:$H$646,5,FALSE)</f>
        <v>Szczyrk ul. Plażowa 8</v>
      </c>
    </row>
    <row r="549" spans="1:10" ht="16" x14ac:dyDescent="0.2">
      <c r="A549" s="2">
        <v>677</v>
      </c>
      <c r="B549" s="2">
        <v>606</v>
      </c>
      <c r="C549" s="3" t="s">
        <v>1107</v>
      </c>
      <c r="D549" s="3" t="s">
        <v>1108</v>
      </c>
      <c r="E549" s="3" t="s">
        <v>956</v>
      </c>
      <c r="F549" s="4" t="s">
        <v>313</v>
      </c>
      <c r="G549" s="7">
        <v>9100</v>
      </c>
      <c r="I549" s="12" t="str">
        <f>VLOOKUP(B549,'[1]all risk'!$B$2:$H$646,4,FALSE)</f>
        <v>Administracja</v>
      </c>
      <c r="J549" s="9" t="str">
        <f>VLOOKUP(B549,'[1]all risk'!$B$2:$H$646,5,FALSE)</f>
        <v>Szczyrk ul. Plażowa 8</v>
      </c>
    </row>
    <row r="550" spans="1:10" ht="16" x14ac:dyDescent="0.2">
      <c r="A550" s="2">
        <v>678</v>
      </c>
      <c r="B550" s="2">
        <v>657</v>
      </c>
      <c r="C550" s="3" t="s">
        <v>1109</v>
      </c>
      <c r="D550" s="3" t="s">
        <v>1110</v>
      </c>
      <c r="E550" s="3" t="s">
        <v>956</v>
      </c>
      <c r="F550" s="4" t="s">
        <v>721</v>
      </c>
      <c r="G550" s="7">
        <v>9499</v>
      </c>
      <c r="I550" s="12" t="str">
        <f>VLOOKUP(B550,'[1]all risk'!$B$2:$H$646,4,FALSE)</f>
        <v>Administracja</v>
      </c>
      <c r="J550" s="9" t="str">
        <f>VLOOKUP(B550,'[1]all risk'!$B$2:$H$646,5,FALSE)</f>
        <v>Szczyrk ul. Plażowa 8</v>
      </c>
    </row>
    <row r="551" spans="1:10" ht="16" x14ac:dyDescent="0.2">
      <c r="A551" s="2">
        <v>679</v>
      </c>
      <c r="B551" s="2">
        <v>251</v>
      </c>
      <c r="C551" s="3" t="s">
        <v>1111</v>
      </c>
      <c r="D551" s="3" t="s">
        <v>1112</v>
      </c>
      <c r="E551" s="3" t="s">
        <v>956</v>
      </c>
      <c r="F551" s="4" t="s">
        <v>42</v>
      </c>
      <c r="G551" s="7">
        <v>4400</v>
      </c>
      <c r="I551" s="12" t="str">
        <f>VLOOKUP(B551,'[1]all risk'!$B$2:$H$646,4,FALSE)</f>
        <v>Hala Sportowa</v>
      </c>
      <c r="J551" s="9" t="str">
        <f>VLOOKUP(B551,'[1]all risk'!$B$2:$H$646,5,FALSE)</f>
        <v>Szczyrk ul. Plażowa 8</v>
      </c>
    </row>
    <row r="552" spans="1:10" ht="16" x14ac:dyDescent="0.2">
      <c r="A552" s="2">
        <v>680</v>
      </c>
      <c r="B552" s="2">
        <v>618</v>
      </c>
      <c r="C552" s="3" t="s">
        <v>1113</v>
      </c>
      <c r="D552" s="3" t="s">
        <v>1114</v>
      </c>
      <c r="E552" s="3" t="s">
        <v>956</v>
      </c>
      <c r="F552" s="4" t="s">
        <v>751</v>
      </c>
      <c r="G552" s="7">
        <v>33600</v>
      </c>
      <c r="I552" s="12" t="str">
        <f>VLOOKUP(B552,'[1]all risk'!$B$2:$H$646,4,FALSE)</f>
        <v>Hala Sportowa</v>
      </c>
      <c r="J552" s="9" t="str">
        <f>VLOOKUP(B552,'[1]all risk'!$B$2:$H$646,5,FALSE)</f>
        <v>Szczyrk ul. Plażowa 8</v>
      </c>
    </row>
    <row r="553" spans="1:10" ht="32" x14ac:dyDescent="0.2">
      <c r="A553" s="2">
        <v>681</v>
      </c>
      <c r="B553" s="2">
        <v>967</v>
      </c>
      <c r="C553" s="3" t="s">
        <v>1115</v>
      </c>
      <c r="D553" s="3" t="s">
        <v>1116</v>
      </c>
      <c r="E553" s="3" t="s">
        <v>956</v>
      </c>
      <c r="F553" s="4" t="s">
        <v>670</v>
      </c>
      <c r="G553" s="7">
        <v>24290</v>
      </c>
      <c r="I553" s="12" t="str">
        <f>VLOOKUP(B553,'[1]all risk'!$B$2:$H$646,4,FALSE)</f>
        <v>Gastronomia Jaworzyna</v>
      </c>
      <c r="J553" s="9" t="str">
        <f>VLOOKUP(B553,'[1]all risk'!$B$2:$H$646,5,FALSE)</f>
        <v>stacja pośrednia przy Myśliwskiej 45</v>
      </c>
    </row>
    <row r="554" spans="1:10" ht="16" x14ac:dyDescent="0.2">
      <c r="A554" s="2">
        <v>682</v>
      </c>
      <c r="B554" s="2">
        <v>726</v>
      </c>
      <c r="C554" s="3" t="s">
        <v>1117</v>
      </c>
      <c r="D554" s="3" t="s">
        <v>1118</v>
      </c>
      <c r="E554" s="3" t="s">
        <v>956</v>
      </c>
      <c r="F554" s="4" t="s">
        <v>320</v>
      </c>
      <c r="G554" s="7">
        <v>102000</v>
      </c>
      <c r="I554" s="12" t="str">
        <f>VLOOKUP(B554,'[1]all risk'!$B$2:$H$646,4,FALSE)</f>
        <v>Hala Sportowa</v>
      </c>
      <c r="J554" s="9" t="str">
        <f>VLOOKUP(B554,'[1]all risk'!$B$2:$H$646,5,FALSE)</f>
        <v>Szczyrk ul. Plażowa 8</v>
      </c>
    </row>
    <row r="555" spans="1:10" ht="16" x14ac:dyDescent="0.2">
      <c r="A555" s="2">
        <v>683</v>
      </c>
      <c r="B555" s="2">
        <v>855</v>
      </c>
      <c r="C555" s="3" t="s">
        <v>1119</v>
      </c>
      <c r="D555" s="3" t="s">
        <v>1120</v>
      </c>
      <c r="E555" s="3" t="s">
        <v>956</v>
      </c>
      <c r="F555" s="4" t="s">
        <v>9</v>
      </c>
      <c r="G555" s="7">
        <v>34795.61</v>
      </c>
      <c r="I555" s="12" t="str">
        <f>VLOOKUP(B555,'[1]all risk'!$B$2:$H$646,4,FALSE)</f>
        <v>Hala Sportowa</v>
      </c>
      <c r="J555" s="9" t="str">
        <f>VLOOKUP(B555,'[1]all risk'!$B$2:$H$646,5,FALSE)</f>
        <v>Szczyrk ul. Plażowa 8</v>
      </c>
    </row>
    <row r="556" spans="1:10" ht="16" x14ac:dyDescent="0.2">
      <c r="A556" s="2">
        <v>684</v>
      </c>
      <c r="B556" s="2">
        <v>856</v>
      </c>
      <c r="C556" s="3" t="s">
        <v>1119</v>
      </c>
      <c r="D556" s="3" t="s">
        <v>1121</v>
      </c>
      <c r="E556" s="3" t="s">
        <v>956</v>
      </c>
      <c r="F556" s="4" t="s">
        <v>9</v>
      </c>
      <c r="G556" s="7">
        <v>34795.61</v>
      </c>
      <c r="I556" s="12" t="str">
        <f>VLOOKUP(B556,'[1]all risk'!$B$2:$H$646,4,FALSE)</f>
        <v>Hala Sportowa</v>
      </c>
      <c r="J556" s="9" t="str">
        <f>VLOOKUP(B556,'[1]all risk'!$B$2:$H$646,5,FALSE)</f>
        <v>Szczyrk ul. Plażowa 8</v>
      </c>
    </row>
    <row r="557" spans="1:10" ht="16" x14ac:dyDescent="0.2">
      <c r="A557" s="2">
        <v>685</v>
      </c>
      <c r="B557" s="2">
        <v>857</v>
      </c>
      <c r="C557" s="3" t="s">
        <v>1119</v>
      </c>
      <c r="D557" s="3" t="s">
        <v>1122</v>
      </c>
      <c r="E557" s="3" t="s">
        <v>956</v>
      </c>
      <c r="F557" s="4" t="s">
        <v>9</v>
      </c>
      <c r="G557" s="7">
        <v>34795.61</v>
      </c>
      <c r="I557" s="12" t="str">
        <f>VLOOKUP(B557,'[1]all risk'!$B$2:$H$646,4,FALSE)</f>
        <v>Hala Sportowa</v>
      </c>
      <c r="J557" s="9" t="str">
        <f>VLOOKUP(B557,'[1]all risk'!$B$2:$H$646,5,FALSE)</f>
        <v>Szczyrk ul. Plażowa 8</v>
      </c>
    </row>
    <row r="558" spans="1:10" ht="16" x14ac:dyDescent="0.2">
      <c r="A558" s="2">
        <v>686</v>
      </c>
      <c r="B558" s="2">
        <v>858</v>
      </c>
      <c r="C558" s="3" t="s">
        <v>1119</v>
      </c>
      <c r="D558" s="3" t="s">
        <v>1123</v>
      </c>
      <c r="E558" s="3" t="s">
        <v>956</v>
      </c>
      <c r="F558" s="4" t="s">
        <v>9</v>
      </c>
      <c r="G558" s="7">
        <v>34795.61</v>
      </c>
      <c r="I558" s="12" t="str">
        <f>VLOOKUP(B558,'[1]all risk'!$B$2:$H$646,4,FALSE)</f>
        <v>Hala Sportowa</v>
      </c>
      <c r="J558" s="9" t="str">
        <f>VLOOKUP(B558,'[1]all risk'!$B$2:$H$646,5,FALSE)</f>
        <v>Szczyrk ul. Plażowa 8</v>
      </c>
    </row>
    <row r="559" spans="1:10" ht="32" x14ac:dyDescent="0.2">
      <c r="A559" s="2">
        <v>687</v>
      </c>
      <c r="B559" s="2">
        <v>737</v>
      </c>
      <c r="C559" s="3" t="s">
        <v>1124</v>
      </c>
      <c r="D559" s="3" t="s">
        <v>1125</v>
      </c>
      <c r="E559" s="3" t="s">
        <v>956</v>
      </c>
      <c r="F559" s="4" t="s">
        <v>323</v>
      </c>
      <c r="G559" s="7">
        <v>68800</v>
      </c>
      <c r="I559" s="12" t="str">
        <f>VLOOKUP(B559,'[1]all risk'!$B$2:$H$646,4,FALSE)</f>
        <v>Trasy Narciarskie Skrzyczne</v>
      </c>
      <c r="J559" s="9" t="str">
        <f>VLOOKUP(B559,'[1]all risk'!$B$2:$H$646,5,FALSE)</f>
        <v>Myśliwska 45</v>
      </c>
    </row>
    <row r="560" spans="1:10" ht="32" x14ac:dyDescent="0.2">
      <c r="A560" s="2">
        <v>688</v>
      </c>
      <c r="B560" s="2">
        <v>741</v>
      </c>
      <c r="C560" s="3" t="s">
        <v>1124</v>
      </c>
      <c r="D560" s="3" t="s">
        <v>1126</v>
      </c>
      <c r="E560" s="3" t="s">
        <v>956</v>
      </c>
      <c r="F560" s="4" t="s">
        <v>323</v>
      </c>
      <c r="G560" s="7">
        <v>19800</v>
      </c>
      <c r="I560" s="12" t="str">
        <f>VLOOKUP(B560,'[1]all risk'!$B$2:$H$646,4,FALSE)</f>
        <v>Trasy Narciarskie Skrzyczne</v>
      </c>
      <c r="J560" s="9" t="str">
        <f>VLOOKUP(B560,'[1]all risk'!$B$2:$H$646,5,FALSE)</f>
        <v>Myśliwska 45</v>
      </c>
    </row>
    <row r="561" spans="1:10" ht="16" x14ac:dyDescent="0.2">
      <c r="A561" s="2">
        <v>689</v>
      </c>
      <c r="B561" s="2">
        <v>702</v>
      </c>
      <c r="C561" s="3" t="s">
        <v>1127</v>
      </c>
      <c r="D561" s="3" t="s">
        <v>1128</v>
      </c>
      <c r="E561" s="3" t="s">
        <v>956</v>
      </c>
      <c r="F561" s="4" t="s">
        <v>254</v>
      </c>
      <c r="G561" s="7">
        <v>57032.25</v>
      </c>
      <c r="I561" s="12" t="str">
        <f>VLOOKUP(B561,'[1]all risk'!$B$2:$H$646,4,FALSE)</f>
        <v>Hala Sportowa</v>
      </c>
      <c r="J561" s="9" t="str">
        <f>VLOOKUP(B561,'[1]all risk'!$B$2:$H$646,5,FALSE)</f>
        <v>Szczyrk ul. Plażowa 8</v>
      </c>
    </row>
    <row r="562" spans="1:10" ht="16" x14ac:dyDescent="0.2">
      <c r="A562" s="2">
        <v>690</v>
      </c>
      <c r="B562" s="2">
        <v>866</v>
      </c>
      <c r="C562" s="3" t="s">
        <v>1129</v>
      </c>
      <c r="D562" s="3" t="s">
        <v>1130</v>
      </c>
      <c r="E562" s="3" t="s">
        <v>956</v>
      </c>
      <c r="F562" s="4" t="s">
        <v>9</v>
      </c>
      <c r="G562" s="7">
        <v>10550</v>
      </c>
      <c r="I562" s="12" t="str">
        <f>VLOOKUP(B562,'[1]all risk'!$B$2:$H$646,4,FALSE)</f>
        <v>Kolej linowa Skrzyczne</v>
      </c>
      <c r="J562" s="9" t="str">
        <f>VLOOKUP(B562,'[1]all risk'!$B$2:$H$646,5,FALSE)</f>
        <v>Myśliwska 45</v>
      </c>
    </row>
    <row r="563" spans="1:10" ht="16" x14ac:dyDescent="0.2">
      <c r="A563" s="2">
        <v>691</v>
      </c>
      <c r="B563" s="2">
        <v>454</v>
      </c>
      <c r="C563" s="3" t="s">
        <v>1131</v>
      </c>
      <c r="D563" s="3" t="s">
        <v>1132</v>
      </c>
      <c r="E563" s="3" t="s">
        <v>956</v>
      </c>
      <c r="F563" s="4" t="s">
        <v>181</v>
      </c>
      <c r="G563" s="7">
        <v>5100</v>
      </c>
      <c r="I563" s="12" t="str">
        <f>VLOOKUP(B563,'[1]all risk'!$B$2:$H$646,4,FALSE)</f>
        <v>Gastronomia</v>
      </c>
      <c r="J563" s="9" t="str">
        <f>VLOOKUP(B563,'[1]all risk'!$B$2:$H$646,5,FALSE)</f>
        <v>Szczyrk ul. Plażowa 8</v>
      </c>
    </row>
    <row r="564" spans="1:10" ht="16" x14ac:dyDescent="0.2">
      <c r="A564" s="2">
        <v>692</v>
      </c>
      <c r="B564" s="2">
        <v>488</v>
      </c>
      <c r="C564" s="3" t="s">
        <v>1133</v>
      </c>
      <c r="D564" s="3" t="s">
        <v>1134</v>
      </c>
      <c r="E564" s="3" t="s">
        <v>956</v>
      </c>
      <c r="F564" s="4" t="s">
        <v>372</v>
      </c>
      <c r="G564" s="7">
        <v>5380</v>
      </c>
      <c r="I564" s="12" t="str">
        <f>VLOOKUP(B564,'[1]all risk'!$B$2:$H$646,4,FALSE)</f>
        <v>Skocznia Skalite</v>
      </c>
      <c r="J564" s="9" t="str">
        <f>VLOOKUP(B564,'[1]all risk'!$B$2:$H$646,5,FALSE)</f>
        <v>ul. Sportowa 8</v>
      </c>
    </row>
    <row r="565" spans="1:10" ht="16" x14ac:dyDescent="0.2">
      <c r="A565" s="2">
        <v>693</v>
      </c>
      <c r="B565" s="2">
        <v>838</v>
      </c>
      <c r="C565" s="3" t="s">
        <v>1135</v>
      </c>
      <c r="D565" s="3" t="s">
        <v>1136</v>
      </c>
      <c r="E565" s="3" t="s">
        <v>956</v>
      </c>
      <c r="F565" s="4" t="s">
        <v>9</v>
      </c>
      <c r="G565" s="7">
        <v>40500</v>
      </c>
      <c r="I565" s="12" t="str">
        <f>VLOOKUP(B565,'[1]all risk'!$B$2:$H$646,4,FALSE)</f>
        <v>Hala Sportowa</v>
      </c>
      <c r="J565" s="9" t="str">
        <f>VLOOKUP(B565,'[1]all risk'!$B$2:$H$646,5,FALSE)</f>
        <v>Szczyrk ul. Plażowa 8</v>
      </c>
    </row>
    <row r="566" spans="1:10" ht="16" x14ac:dyDescent="0.2">
      <c r="A566" s="2">
        <v>694</v>
      </c>
      <c r="B566" s="2">
        <v>721</v>
      </c>
      <c r="C566" s="3" t="s">
        <v>1137</v>
      </c>
      <c r="D566" s="3" t="s">
        <v>1138</v>
      </c>
      <c r="E566" s="3" t="s">
        <v>956</v>
      </c>
      <c r="F566" s="4" t="s">
        <v>11</v>
      </c>
      <c r="G566" s="7">
        <v>12150</v>
      </c>
      <c r="I566" s="12" t="str">
        <f>VLOOKUP(B566,'[1]all risk'!$B$2:$H$646,4,FALSE)</f>
        <v>Hala Sportowa</v>
      </c>
      <c r="J566" s="9" t="str">
        <f>VLOOKUP(B566,'[1]all risk'!$B$2:$H$646,5,FALSE)</f>
        <v>Szczyrk ul. Plażowa 8</v>
      </c>
    </row>
    <row r="567" spans="1:10" ht="16" x14ac:dyDescent="0.2">
      <c r="A567" s="2">
        <v>695</v>
      </c>
      <c r="B567" s="2">
        <v>347</v>
      </c>
      <c r="C567" s="3" t="s">
        <v>1139</v>
      </c>
      <c r="D567" s="3" t="s">
        <v>1140</v>
      </c>
      <c r="E567" s="3" t="s">
        <v>956</v>
      </c>
      <c r="F567" s="4" t="s">
        <v>1141</v>
      </c>
      <c r="G567" s="7">
        <v>6300</v>
      </c>
      <c r="I567" s="12" t="str">
        <f>VLOOKUP(B567,'[1]all risk'!$B$2:$H$646,4,FALSE)</f>
        <v>Internat Sportowy</v>
      </c>
      <c r="J567" s="9" t="str">
        <f>VLOOKUP(B567,'[1]all risk'!$B$2:$H$646,5,FALSE)</f>
        <v>Szczyrk ul. Plażowa 8</v>
      </c>
    </row>
    <row r="568" spans="1:10" ht="16" x14ac:dyDescent="0.2">
      <c r="A568" s="2">
        <v>696</v>
      </c>
      <c r="B568" s="2">
        <v>846</v>
      </c>
      <c r="C568" s="3" t="s">
        <v>1142</v>
      </c>
      <c r="D568" s="3" t="s">
        <v>1143</v>
      </c>
      <c r="E568" s="3" t="s">
        <v>956</v>
      </c>
      <c r="F568" s="4" t="s">
        <v>9</v>
      </c>
      <c r="G568" s="7">
        <v>10983</v>
      </c>
      <c r="I568" s="12" t="str">
        <f>VLOOKUP(B568,'[1]all risk'!$B$2:$H$646,4,FALSE)</f>
        <v>Hala Sportowa</v>
      </c>
      <c r="J568" s="9" t="str">
        <f>VLOOKUP(B568,'[1]all risk'!$B$2:$H$646,5,FALSE)</f>
        <v>Szczyrk ul. Plażowa 8</v>
      </c>
    </row>
    <row r="569" spans="1:10" ht="16" x14ac:dyDescent="0.2">
      <c r="A569" s="2">
        <v>697</v>
      </c>
      <c r="B569" s="2">
        <v>847</v>
      </c>
      <c r="C569" s="3" t="s">
        <v>1142</v>
      </c>
      <c r="D569" s="3" t="s">
        <v>1144</v>
      </c>
      <c r="E569" s="3" t="s">
        <v>956</v>
      </c>
      <c r="F569" s="4" t="s">
        <v>9</v>
      </c>
      <c r="G569" s="7">
        <v>10983</v>
      </c>
      <c r="I569" s="12" t="str">
        <f>VLOOKUP(B569,'[1]all risk'!$B$2:$H$646,4,FALSE)</f>
        <v>Hala Sportowa</v>
      </c>
      <c r="J569" s="9" t="str">
        <f>VLOOKUP(B569,'[1]all risk'!$B$2:$H$646,5,FALSE)</f>
        <v>Szczyrk ul. Plażowa 8</v>
      </c>
    </row>
    <row r="570" spans="1:10" ht="16" x14ac:dyDescent="0.2">
      <c r="A570" s="2">
        <v>698</v>
      </c>
      <c r="B570" s="2">
        <v>1090</v>
      </c>
      <c r="C570" s="3" t="s">
        <v>1145</v>
      </c>
      <c r="D570" s="3" t="s">
        <v>1146</v>
      </c>
      <c r="E570" s="3" t="s">
        <v>956</v>
      </c>
      <c r="F570" s="4" t="s">
        <v>340</v>
      </c>
      <c r="G570" s="7">
        <v>86157.5</v>
      </c>
      <c r="I570" s="12" t="s">
        <v>1340</v>
      </c>
      <c r="J570" s="9" t="s">
        <v>1344</v>
      </c>
    </row>
    <row r="571" spans="1:10" ht="16" x14ac:dyDescent="0.2">
      <c r="A571" s="2">
        <v>699</v>
      </c>
      <c r="B571" s="2">
        <v>712</v>
      </c>
      <c r="C571" s="3" t="s">
        <v>1147</v>
      </c>
      <c r="D571" s="3" t="s">
        <v>1148</v>
      </c>
      <c r="E571" s="3" t="s">
        <v>956</v>
      </c>
      <c r="F571" s="4" t="s">
        <v>1149</v>
      </c>
      <c r="G571" s="7">
        <v>10731.71</v>
      </c>
      <c r="I571" s="12" t="str">
        <f>VLOOKUP(B571,'[1]all risk'!$B$2:$H$646,4,FALSE)</f>
        <v>Hala Sportowa</v>
      </c>
      <c r="J571" s="9" t="str">
        <f>VLOOKUP(B571,'[1]all risk'!$B$2:$H$646,5,FALSE)</f>
        <v>Szczyrk ul. Plażowa 8</v>
      </c>
    </row>
    <row r="572" spans="1:10" ht="16" x14ac:dyDescent="0.2">
      <c r="A572" s="2">
        <v>700</v>
      </c>
      <c r="B572" s="2">
        <v>719</v>
      </c>
      <c r="C572" s="3" t="s">
        <v>1150</v>
      </c>
      <c r="D572" s="3" t="s">
        <v>1151</v>
      </c>
      <c r="E572" s="3" t="s">
        <v>956</v>
      </c>
      <c r="F572" s="4" t="s">
        <v>11</v>
      </c>
      <c r="G572" s="7">
        <v>10500</v>
      </c>
      <c r="I572" s="12" t="str">
        <f>VLOOKUP(B572,'[1]all risk'!$B$2:$H$646,4,FALSE)</f>
        <v>Hala Sportowa</v>
      </c>
      <c r="J572" s="9" t="str">
        <f>VLOOKUP(B572,'[1]all risk'!$B$2:$H$646,5,FALSE)</f>
        <v>Szczyrk ul. Plażowa 8</v>
      </c>
    </row>
    <row r="573" spans="1:10" ht="16" x14ac:dyDescent="0.2">
      <c r="A573" s="2">
        <v>701</v>
      </c>
      <c r="B573" s="2">
        <v>720</v>
      </c>
      <c r="C573" s="3" t="s">
        <v>1150</v>
      </c>
      <c r="D573" s="3" t="s">
        <v>1152</v>
      </c>
      <c r="E573" s="3" t="s">
        <v>956</v>
      </c>
      <c r="F573" s="4" t="s">
        <v>11</v>
      </c>
      <c r="G573" s="7">
        <v>10500</v>
      </c>
      <c r="I573" s="12" t="str">
        <f>VLOOKUP(B573,'[1]all risk'!$B$2:$H$646,4,FALSE)</f>
        <v>Hala Sportowa</v>
      </c>
      <c r="J573" s="9" t="str">
        <f>VLOOKUP(B573,'[1]all risk'!$B$2:$H$646,5,FALSE)</f>
        <v>Szczyrk ul. Plażowa 8</v>
      </c>
    </row>
    <row r="574" spans="1:10" ht="16" x14ac:dyDescent="0.2">
      <c r="A574" s="2">
        <v>702</v>
      </c>
      <c r="B574" s="2">
        <v>850</v>
      </c>
      <c r="C574" s="3" t="s">
        <v>1153</v>
      </c>
      <c r="D574" s="3" t="s">
        <v>1154</v>
      </c>
      <c r="E574" s="3" t="s">
        <v>956</v>
      </c>
      <c r="F574" s="4" t="s">
        <v>9</v>
      </c>
      <c r="G574" s="7">
        <v>18617.5</v>
      </c>
      <c r="I574" s="12" t="str">
        <f>VLOOKUP(B574,'[1]all risk'!$B$2:$H$646,4,FALSE)</f>
        <v>Hala Sportowa</v>
      </c>
      <c r="J574" s="9" t="str">
        <f>VLOOKUP(B574,'[1]all risk'!$B$2:$H$646,5,FALSE)</f>
        <v>Szczyrk ul. Plażowa 8</v>
      </c>
    </row>
    <row r="575" spans="1:10" ht="16" x14ac:dyDescent="0.2">
      <c r="A575" s="2">
        <v>703</v>
      </c>
      <c r="B575" s="2">
        <v>851</v>
      </c>
      <c r="C575" s="3" t="s">
        <v>1153</v>
      </c>
      <c r="D575" s="3" t="s">
        <v>1155</v>
      </c>
      <c r="E575" s="3" t="s">
        <v>956</v>
      </c>
      <c r="F575" s="4" t="s">
        <v>9</v>
      </c>
      <c r="G575" s="7">
        <v>18617.5</v>
      </c>
      <c r="I575" s="12" t="str">
        <f>VLOOKUP(B575,'[1]all risk'!$B$2:$H$646,4,FALSE)</f>
        <v>Hala Sportowa</v>
      </c>
      <c r="J575" s="9" t="str">
        <f>VLOOKUP(B575,'[1]all risk'!$B$2:$H$646,5,FALSE)</f>
        <v>Szczyrk ul. Plażowa 8</v>
      </c>
    </row>
    <row r="576" spans="1:10" ht="16" x14ac:dyDescent="0.2">
      <c r="A576" s="2">
        <v>704</v>
      </c>
      <c r="B576" s="2">
        <v>852</v>
      </c>
      <c r="C576" s="3" t="s">
        <v>1153</v>
      </c>
      <c r="D576" s="3" t="s">
        <v>1156</v>
      </c>
      <c r="E576" s="3" t="s">
        <v>956</v>
      </c>
      <c r="F576" s="4" t="s">
        <v>9</v>
      </c>
      <c r="G576" s="7">
        <v>18617.5</v>
      </c>
      <c r="I576" s="12" t="str">
        <f>VLOOKUP(B576,'[1]all risk'!$B$2:$H$646,4,FALSE)</f>
        <v>Hala Sportowa</v>
      </c>
      <c r="J576" s="9" t="str">
        <f>VLOOKUP(B576,'[1]all risk'!$B$2:$H$646,5,FALSE)</f>
        <v>Szczyrk ul. Plażowa 8</v>
      </c>
    </row>
    <row r="577" spans="1:10" ht="16" x14ac:dyDescent="0.2">
      <c r="A577" s="2">
        <v>705</v>
      </c>
      <c r="B577" s="2">
        <v>853</v>
      </c>
      <c r="C577" s="3" t="s">
        <v>1153</v>
      </c>
      <c r="D577" s="3" t="s">
        <v>1157</v>
      </c>
      <c r="E577" s="3" t="s">
        <v>956</v>
      </c>
      <c r="F577" s="4" t="s">
        <v>9</v>
      </c>
      <c r="G577" s="7">
        <v>18617.5</v>
      </c>
      <c r="I577" s="12" t="str">
        <f>VLOOKUP(B577,'[1]all risk'!$B$2:$H$646,4,FALSE)</f>
        <v>Hala Sportowa</v>
      </c>
      <c r="J577" s="9" t="str">
        <f>VLOOKUP(B577,'[1]all risk'!$B$2:$H$646,5,FALSE)</f>
        <v>Szczyrk ul. Plażowa 8</v>
      </c>
    </row>
    <row r="578" spans="1:10" ht="16" x14ac:dyDescent="0.2">
      <c r="A578" s="2">
        <v>706</v>
      </c>
      <c r="B578" s="2">
        <v>789</v>
      </c>
      <c r="C578" s="3" t="s">
        <v>1158</v>
      </c>
      <c r="D578" s="3" t="s">
        <v>1159</v>
      </c>
      <c r="E578" s="3" t="s">
        <v>956</v>
      </c>
      <c r="F578" s="4" t="s">
        <v>55</v>
      </c>
      <c r="G578" s="7">
        <v>120000</v>
      </c>
      <c r="I578" s="12" t="str">
        <f>VLOOKUP(B578,'[1]all risk'!$B$2:$H$646,4,FALSE)</f>
        <v>Hala Sportowa</v>
      </c>
      <c r="J578" s="9" t="str">
        <f>VLOOKUP(B578,'[1]all risk'!$B$2:$H$646,5,FALSE)</f>
        <v>Szczyrk ul. Plażowa 8</v>
      </c>
    </row>
    <row r="579" spans="1:10" ht="16" x14ac:dyDescent="0.2">
      <c r="A579" s="2">
        <v>707</v>
      </c>
      <c r="B579" s="2">
        <v>440</v>
      </c>
      <c r="C579" s="3" t="s">
        <v>1160</v>
      </c>
      <c r="D579" s="3" t="s">
        <v>1161</v>
      </c>
      <c r="E579" s="3" t="s">
        <v>956</v>
      </c>
      <c r="F579" s="4" t="s">
        <v>169</v>
      </c>
      <c r="G579" s="7">
        <v>30000</v>
      </c>
      <c r="I579" s="12" t="str">
        <f>VLOOKUP(B579,'[1]all risk'!$B$2:$H$646,4,FALSE)</f>
        <v>skocznia Skalite</v>
      </c>
      <c r="J579" s="9" t="str">
        <f>VLOOKUP(B579,'[1]all risk'!$B$2:$H$646,5,FALSE)</f>
        <v>ul. Sportowa 8</v>
      </c>
    </row>
    <row r="580" spans="1:10" ht="16" x14ac:dyDescent="0.2">
      <c r="A580" s="2">
        <v>708</v>
      </c>
      <c r="B580" s="2">
        <v>268</v>
      </c>
      <c r="C580" s="3" t="s">
        <v>1162</v>
      </c>
      <c r="D580" s="3" t="s">
        <v>1163</v>
      </c>
      <c r="E580" s="3" t="s">
        <v>956</v>
      </c>
      <c r="F580" s="4" t="s">
        <v>42</v>
      </c>
      <c r="G580" s="7">
        <v>24387.8</v>
      </c>
      <c r="I580" s="12" t="str">
        <f>VLOOKUP(B580,'[1]all risk'!$B$2:$H$646,4,FALSE)</f>
        <v>Hala Sportowa</v>
      </c>
      <c r="J580" s="9" t="str">
        <f>VLOOKUP(B580,'[1]all risk'!$B$2:$H$646,5,FALSE)</f>
        <v>Szczyrk ul. Plażowa 8</v>
      </c>
    </row>
    <row r="581" spans="1:10" ht="16" x14ac:dyDescent="0.2">
      <c r="A581" s="2">
        <v>709</v>
      </c>
      <c r="B581" s="2">
        <v>269</v>
      </c>
      <c r="C581" s="3" t="s">
        <v>1164</v>
      </c>
      <c r="D581" s="3" t="s">
        <v>1165</v>
      </c>
      <c r="E581" s="3" t="s">
        <v>956</v>
      </c>
      <c r="F581" s="4" t="s">
        <v>42</v>
      </c>
      <c r="G581" s="7">
        <v>34147.800000000003</v>
      </c>
      <c r="I581" s="12" t="str">
        <f>VLOOKUP(B581,'[1]all risk'!$B$2:$H$646,4,FALSE)</f>
        <v>Hala Sportowa</v>
      </c>
      <c r="J581" s="9" t="str">
        <f>VLOOKUP(B581,'[1]all risk'!$B$2:$H$646,5,FALSE)</f>
        <v>Szczyrk ul. Plażowa 8</v>
      </c>
    </row>
    <row r="582" spans="1:10" ht="16" x14ac:dyDescent="0.2">
      <c r="A582" s="2">
        <v>710</v>
      </c>
      <c r="B582" s="2">
        <v>259</v>
      </c>
      <c r="C582" s="3" t="s">
        <v>1166</v>
      </c>
      <c r="D582" s="3" t="s">
        <v>1167</v>
      </c>
      <c r="E582" s="3" t="s">
        <v>956</v>
      </c>
      <c r="F582" s="4" t="s">
        <v>42</v>
      </c>
      <c r="G582" s="7">
        <v>5920</v>
      </c>
      <c r="I582" s="12" t="str">
        <f>VLOOKUP(B582,'[1]all risk'!$B$2:$H$646,4,FALSE)</f>
        <v>Hala Sportowa</v>
      </c>
      <c r="J582" s="9" t="str">
        <f>VLOOKUP(B582,'[1]all risk'!$B$2:$H$646,5,FALSE)</f>
        <v>Szczyrk ul. Plażowa 8</v>
      </c>
    </row>
    <row r="583" spans="1:10" ht="16" x14ac:dyDescent="0.2">
      <c r="A583" s="2">
        <v>711</v>
      </c>
      <c r="B583" s="2">
        <v>818</v>
      </c>
      <c r="C583" s="3" t="s">
        <v>1168</v>
      </c>
      <c r="D583" s="3" t="s">
        <v>1169</v>
      </c>
      <c r="E583" s="3" t="s">
        <v>956</v>
      </c>
      <c r="F583" s="4" t="s">
        <v>30</v>
      </c>
      <c r="G583" s="7">
        <v>13030</v>
      </c>
      <c r="I583" s="12" t="str">
        <f>VLOOKUP(B583,'[1]all risk'!$B$2:$H$646,4,FALSE)</f>
        <v>Kubalonka</v>
      </c>
      <c r="J583" s="9" t="str">
        <f>VLOOKUP(B583,'[1]all risk'!$B$2:$H$646,5,FALSE)</f>
        <v>Istebna</v>
      </c>
    </row>
    <row r="584" spans="1:10" ht="16" x14ac:dyDescent="0.2">
      <c r="A584" s="2">
        <v>712</v>
      </c>
      <c r="B584" s="2">
        <v>1105</v>
      </c>
      <c r="C584" s="3" t="s">
        <v>1170</v>
      </c>
      <c r="D584" s="3" t="s">
        <v>1171</v>
      </c>
      <c r="E584" s="3" t="s">
        <v>956</v>
      </c>
      <c r="F584" s="4" t="s">
        <v>91</v>
      </c>
      <c r="G584" s="7">
        <v>11900</v>
      </c>
      <c r="I584" s="12" t="s">
        <v>1339</v>
      </c>
      <c r="J584" s="9" t="s">
        <v>1338</v>
      </c>
    </row>
    <row r="585" spans="1:10" ht="16" x14ac:dyDescent="0.2">
      <c r="A585" s="2">
        <v>713</v>
      </c>
      <c r="B585" s="2">
        <v>816</v>
      </c>
      <c r="C585" s="3" t="s">
        <v>1172</v>
      </c>
      <c r="D585" s="3" t="s">
        <v>1173</v>
      </c>
      <c r="E585" s="3" t="s">
        <v>956</v>
      </c>
      <c r="F585" s="4" t="s">
        <v>63</v>
      </c>
      <c r="G585" s="7">
        <v>15000</v>
      </c>
      <c r="I585" s="12" t="str">
        <f>VLOOKUP(B585,'[1]all risk'!$B$2:$H$646,4,FALSE)</f>
        <v>Kubalonka</v>
      </c>
      <c r="J585" s="9" t="str">
        <f>VLOOKUP(B585,'[1]all risk'!$B$2:$H$646,5,FALSE)</f>
        <v>Istebna</v>
      </c>
    </row>
    <row r="586" spans="1:10" ht="16" x14ac:dyDescent="0.2">
      <c r="A586" s="2">
        <v>714</v>
      </c>
      <c r="B586" s="2">
        <v>944</v>
      </c>
      <c r="C586" s="3" t="s">
        <v>1174</v>
      </c>
      <c r="D586" s="3" t="s">
        <v>1175</v>
      </c>
      <c r="E586" s="3" t="s">
        <v>956</v>
      </c>
      <c r="F586" s="4" t="s">
        <v>49</v>
      </c>
      <c r="G586" s="7">
        <v>19890</v>
      </c>
      <c r="I586" s="12" t="str">
        <f>VLOOKUP(B586,'[1]all risk'!$B$2:$H$646,4,FALSE)</f>
        <v>Skocznia Skalite</v>
      </c>
      <c r="J586" s="9" t="str">
        <f>VLOOKUP(B586,'[1]all risk'!$B$2:$H$646,5,FALSE)</f>
        <v>ul. Sportowa 8</v>
      </c>
    </row>
    <row r="587" spans="1:10" ht="16" x14ac:dyDescent="0.2">
      <c r="A587" s="2">
        <v>715</v>
      </c>
      <c r="B587" s="2">
        <v>735</v>
      </c>
      <c r="C587" s="3" t="s">
        <v>1176</v>
      </c>
      <c r="D587" s="3" t="s">
        <v>1177</v>
      </c>
      <c r="E587" s="3" t="s">
        <v>956</v>
      </c>
      <c r="F587" s="4" t="s">
        <v>191</v>
      </c>
      <c r="G587" s="7">
        <v>16250</v>
      </c>
      <c r="I587" s="12" t="str">
        <f>VLOOKUP(B587,'[1]all risk'!$B$2:$H$646,4,FALSE)</f>
        <v>Kolej linowa Skrzyczne</v>
      </c>
      <c r="J587" s="9" t="str">
        <f>VLOOKUP(B587,'[1]all risk'!$B$2:$H$646,5,FALSE)</f>
        <v>Myśliwska 45</v>
      </c>
    </row>
    <row r="588" spans="1:10" ht="16" x14ac:dyDescent="0.2">
      <c r="A588" s="2">
        <v>716</v>
      </c>
      <c r="B588" s="2">
        <v>705</v>
      </c>
      <c r="C588" s="3" t="s">
        <v>1178</v>
      </c>
      <c r="D588" s="3" t="s">
        <v>1179</v>
      </c>
      <c r="E588" s="3" t="s">
        <v>956</v>
      </c>
      <c r="F588" s="4" t="s">
        <v>254</v>
      </c>
      <c r="G588" s="7">
        <v>21000</v>
      </c>
      <c r="I588" s="12" t="str">
        <f>VLOOKUP(B588,'[1]all risk'!$B$2:$H$646,4,FALSE)</f>
        <v>Hala Sportowa</v>
      </c>
      <c r="J588" s="9" t="str">
        <f>VLOOKUP(B588,'[1]all risk'!$B$2:$H$646,5,FALSE)</f>
        <v>Szczyrk ul. Plażowa 8</v>
      </c>
    </row>
    <row r="589" spans="1:10" ht="16" x14ac:dyDescent="0.2">
      <c r="A589" s="2">
        <v>717</v>
      </c>
      <c r="B589" s="2">
        <v>987</v>
      </c>
      <c r="C589" s="3" t="s">
        <v>1180</v>
      </c>
      <c r="D589" s="3" t="s">
        <v>1181</v>
      </c>
      <c r="E589" s="3" t="s">
        <v>956</v>
      </c>
      <c r="F589" s="4" t="s">
        <v>395</v>
      </c>
      <c r="G589" s="7">
        <v>24806.98</v>
      </c>
      <c r="I589" s="12" t="str">
        <f>VLOOKUP(B589,'[1]all risk'!$B$2:$H$646,4,FALSE)</f>
        <v>Wisla Malinka</v>
      </c>
      <c r="J589" s="9" t="str">
        <f>VLOOKUP(B589,'[1]all risk'!$B$2:$H$646,5,FALSE)</f>
        <v>Wisła Malinka 4</v>
      </c>
    </row>
    <row r="590" spans="1:10" ht="16" x14ac:dyDescent="0.2">
      <c r="A590" s="2">
        <v>718</v>
      </c>
      <c r="B590" s="2">
        <v>205</v>
      </c>
      <c r="C590" s="3" t="s">
        <v>1182</v>
      </c>
      <c r="D590" s="3" t="s">
        <v>1183</v>
      </c>
      <c r="E590" s="3" t="s">
        <v>956</v>
      </c>
      <c r="F590" s="4" t="s">
        <v>1184</v>
      </c>
      <c r="G590" s="7">
        <v>8200.11</v>
      </c>
      <c r="I590" s="12" t="str">
        <f>VLOOKUP(B590,'[1]all risk'!$B$2:$H$646,4,FALSE)</f>
        <v>Skocznia Skalite</v>
      </c>
      <c r="J590" s="9" t="str">
        <f>VLOOKUP(B590,'[1]all risk'!$B$2:$H$646,5,FALSE)</f>
        <v>ul. Sportowa 8</v>
      </c>
    </row>
    <row r="591" spans="1:10" ht="16" x14ac:dyDescent="0.2">
      <c r="A591" s="2">
        <v>719</v>
      </c>
      <c r="B591" s="2">
        <v>1108</v>
      </c>
      <c r="C591" s="3" t="s">
        <v>1185</v>
      </c>
      <c r="D591" s="3" t="s">
        <v>1186</v>
      </c>
      <c r="E591" s="3" t="s">
        <v>956</v>
      </c>
      <c r="F591" s="4" t="s">
        <v>91</v>
      </c>
      <c r="G591" s="7">
        <v>17800</v>
      </c>
      <c r="I591" s="12" t="s">
        <v>1334</v>
      </c>
      <c r="J591" s="9" t="s">
        <v>1335</v>
      </c>
    </row>
    <row r="592" spans="1:10" ht="16" x14ac:dyDescent="0.2">
      <c r="A592" s="2">
        <v>720</v>
      </c>
      <c r="B592" s="2">
        <v>634</v>
      </c>
      <c r="C592" s="3" t="s">
        <v>1187</v>
      </c>
      <c r="D592" s="3" t="s">
        <v>1188</v>
      </c>
      <c r="E592" s="3" t="s">
        <v>956</v>
      </c>
      <c r="F592" s="4" t="s">
        <v>360</v>
      </c>
      <c r="G592" s="7">
        <v>4959.3500000000004</v>
      </c>
      <c r="I592" s="12" t="str">
        <f>VLOOKUP(B592,'[1]all risk'!$B$2:$H$646,4,FALSE)</f>
        <v>Gastronomia</v>
      </c>
      <c r="J592" s="9" t="str">
        <f>VLOOKUP(B592,'[1]all risk'!$B$2:$H$646,5,FALSE)</f>
        <v>Szczyrk ul. Plażowa 8</v>
      </c>
    </row>
    <row r="593" spans="1:10" ht="16" x14ac:dyDescent="0.2">
      <c r="A593" s="2">
        <v>721</v>
      </c>
      <c r="B593" s="2">
        <v>306</v>
      </c>
      <c r="C593" s="3" t="s">
        <v>1189</v>
      </c>
      <c r="D593" s="3" t="s">
        <v>1190</v>
      </c>
      <c r="E593" s="3" t="s">
        <v>956</v>
      </c>
      <c r="F593" s="4" t="s">
        <v>42</v>
      </c>
      <c r="G593" s="7">
        <v>31652.19</v>
      </c>
      <c r="I593" s="12" t="str">
        <f>VLOOKUP(B593,'[1]all risk'!$B$2:$H$646,4,FALSE)</f>
        <v>Hala Sportowa</v>
      </c>
      <c r="J593" s="9" t="str">
        <f>VLOOKUP(B593,'[1]all risk'!$B$2:$H$646,5,FALSE)</f>
        <v>Szczyrk ul. Plażowa 8</v>
      </c>
    </row>
    <row r="594" spans="1:10" ht="32" x14ac:dyDescent="0.2">
      <c r="A594" s="2">
        <v>722</v>
      </c>
      <c r="B594" s="2">
        <v>367</v>
      </c>
      <c r="C594" s="3" t="s">
        <v>1191</v>
      </c>
      <c r="D594" s="3" t="s">
        <v>1192</v>
      </c>
      <c r="E594" s="3" t="s">
        <v>956</v>
      </c>
      <c r="F594" s="4" t="s">
        <v>303</v>
      </c>
      <c r="G594" s="7">
        <v>9616.0400000000009</v>
      </c>
      <c r="I594" s="12" t="str">
        <f>VLOOKUP(B594,'[1]all risk'!$B$2:$H$646,4,FALSE)</f>
        <v>Trasy Narciarskie Skrzyczne</v>
      </c>
      <c r="J594" s="9" t="str">
        <f>VLOOKUP(B594,'[1]all risk'!$B$2:$H$646,5,FALSE)</f>
        <v>Myśliwska 45</v>
      </c>
    </row>
    <row r="595" spans="1:10" ht="16" x14ac:dyDescent="0.2">
      <c r="A595" s="2">
        <v>723</v>
      </c>
      <c r="B595" s="2">
        <v>678</v>
      </c>
      <c r="C595" s="3" t="s">
        <v>1193</v>
      </c>
      <c r="D595" s="3" t="s">
        <v>1194</v>
      </c>
      <c r="E595" s="3" t="s">
        <v>956</v>
      </c>
      <c r="F595" s="4" t="s">
        <v>19</v>
      </c>
      <c r="G595" s="7">
        <v>68341.86</v>
      </c>
      <c r="I595" s="12" t="str">
        <f>VLOOKUP(B595,'[1]all risk'!$B$2:$H$646,4,FALSE)</f>
        <v>Kolej linowa Skrzyczne</v>
      </c>
      <c r="J595" s="9" t="str">
        <f>VLOOKUP(B595,'[1]all risk'!$B$2:$H$646,5,FALSE)</f>
        <v>Myśliwska 45</v>
      </c>
    </row>
    <row r="596" spans="1:10" ht="16" x14ac:dyDescent="0.2">
      <c r="A596" s="2">
        <v>724</v>
      </c>
      <c r="B596" s="2">
        <v>1017</v>
      </c>
      <c r="C596" s="3" t="s">
        <v>1195</v>
      </c>
      <c r="D596" s="3" t="s">
        <v>1196</v>
      </c>
      <c r="E596" s="3" t="s">
        <v>956</v>
      </c>
      <c r="F596" s="4" t="s">
        <v>52</v>
      </c>
      <c r="G596" s="7">
        <v>97000</v>
      </c>
      <c r="I596" s="12" t="str">
        <f>VLOOKUP(B596,'[1]all risk'!$B$2:$H$646,4,FALSE)</f>
        <v>Kolej linowa Skrzyczne</v>
      </c>
      <c r="J596" s="9" t="str">
        <f>VLOOKUP(B596,'[1]all risk'!$B$2:$H$646,5,FALSE)</f>
        <v>Myśliwska 45</v>
      </c>
    </row>
    <row r="597" spans="1:10" ht="16" x14ac:dyDescent="0.2">
      <c r="A597" s="2">
        <v>725</v>
      </c>
      <c r="B597" s="2">
        <v>1018</v>
      </c>
      <c r="C597" s="3" t="s">
        <v>1197</v>
      </c>
      <c r="D597" s="3" t="s">
        <v>1198</v>
      </c>
      <c r="E597" s="3" t="s">
        <v>956</v>
      </c>
      <c r="F597" s="4" t="s">
        <v>52</v>
      </c>
      <c r="G597" s="7">
        <v>97000</v>
      </c>
      <c r="I597" s="12" t="str">
        <f>VLOOKUP(B597,'[1]all risk'!$B$2:$H$646,4,FALSE)</f>
        <v>Kolej linowa Skrzyczne</v>
      </c>
      <c r="J597" s="9" t="str">
        <f>VLOOKUP(B597,'[1]all risk'!$B$2:$H$646,5,FALSE)</f>
        <v>Myśliwska 45</v>
      </c>
    </row>
    <row r="598" spans="1:10" ht="16" x14ac:dyDescent="0.2">
      <c r="A598" s="2">
        <v>726</v>
      </c>
      <c r="B598" s="2">
        <v>677</v>
      </c>
      <c r="C598" s="3" t="s">
        <v>1199</v>
      </c>
      <c r="D598" s="3" t="s">
        <v>1200</v>
      </c>
      <c r="E598" s="3" t="s">
        <v>956</v>
      </c>
      <c r="F598" s="4" t="s">
        <v>19</v>
      </c>
      <c r="G598" s="7">
        <v>81418.490000000005</v>
      </c>
      <c r="I598" s="12" t="str">
        <f>VLOOKUP(B598,'[1]all risk'!$B$2:$H$646,4,FALSE)</f>
        <v>Kolej linowa Skrzyczne</v>
      </c>
      <c r="J598" s="9" t="str">
        <f>VLOOKUP(B598,'[1]all risk'!$B$2:$H$646,5,FALSE)</f>
        <v>Myśliwska 45</v>
      </c>
    </row>
    <row r="599" spans="1:10" ht="16" x14ac:dyDescent="0.2">
      <c r="A599" s="2">
        <v>727</v>
      </c>
      <c r="B599" s="2">
        <v>786</v>
      </c>
      <c r="C599" s="3" t="s">
        <v>1201</v>
      </c>
      <c r="D599" s="3" t="s">
        <v>1202</v>
      </c>
      <c r="E599" s="3" t="s">
        <v>956</v>
      </c>
      <c r="F599" s="4" t="s">
        <v>55</v>
      </c>
      <c r="G599" s="7">
        <v>10350</v>
      </c>
      <c r="I599" s="12" t="str">
        <f>VLOOKUP(B599,'[1]all risk'!$B$2:$H$646,4,FALSE)</f>
        <v>Hala Sportowa</v>
      </c>
      <c r="J599" s="9" t="str">
        <f>VLOOKUP(B599,'[1]all risk'!$B$2:$H$646,5,FALSE)</f>
        <v>Szczyrk ul. Plażowa 8</v>
      </c>
    </row>
    <row r="600" spans="1:10" ht="16" x14ac:dyDescent="0.2">
      <c r="A600" s="2">
        <v>728</v>
      </c>
      <c r="B600" s="2">
        <v>261</v>
      </c>
      <c r="C600" s="3" t="s">
        <v>1203</v>
      </c>
      <c r="D600" s="3" t="s">
        <v>1204</v>
      </c>
      <c r="E600" s="3" t="s">
        <v>956</v>
      </c>
      <c r="F600" s="4" t="s">
        <v>42</v>
      </c>
      <c r="G600" s="7">
        <v>7980</v>
      </c>
      <c r="I600" s="12" t="str">
        <f>VLOOKUP(B600,'[1]all risk'!$B$2:$H$646,4,FALSE)</f>
        <v>Hala Sportowa</v>
      </c>
      <c r="J600" s="9" t="str">
        <f>VLOOKUP(B600,'[1]all risk'!$B$2:$H$646,5,FALSE)</f>
        <v>Szczyrk ul. Plażowa 8</v>
      </c>
    </row>
    <row r="601" spans="1:10" ht="16" x14ac:dyDescent="0.2">
      <c r="A601" s="2">
        <v>729</v>
      </c>
      <c r="B601" s="2">
        <v>1045</v>
      </c>
      <c r="C601" s="3" t="s">
        <v>1205</v>
      </c>
      <c r="D601" s="3" t="s">
        <v>1206</v>
      </c>
      <c r="E601" s="3" t="s">
        <v>956</v>
      </c>
      <c r="F601" s="4" t="s">
        <v>764</v>
      </c>
      <c r="G601" s="7">
        <v>1812760.66</v>
      </c>
      <c r="I601" s="12" t="str">
        <f>VLOOKUP(B601,'[1]all risk'!$B$2:$H$646,4,FALSE)</f>
        <v>Wisla Malinka</v>
      </c>
      <c r="J601" s="9" t="str">
        <f>VLOOKUP(B601,'[1]all risk'!$B$2:$H$646,5,FALSE)</f>
        <v>Wisła Malinka 4</v>
      </c>
    </row>
    <row r="602" spans="1:10" ht="16" x14ac:dyDescent="0.2">
      <c r="A602" s="2">
        <v>730</v>
      </c>
      <c r="B602" s="2">
        <v>686</v>
      </c>
      <c r="C602" s="3" t="s">
        <v>1207</v>
      </c>
      <c r="D602" s="3" t="s">
        <v>1208</v>
      </c>
      <c r="E602" s="3" t="s">
        <v>956</v>
      </c>
      <c r="F602" s="4" t="s">
        <v>1209</v>
      </c>
      <c r="G602" s="7">
        <v>39390</v>
      </c>
      <c r="I602" s="12" t="str">
        <f>VLOOKUP(B602,'[1]all risk'!$B$2:$H$646,4,FALSE)</f>
        <v>Kolej linowa Skrzyczne</v>
      </c>
      <c r="J602" s="9" t="str">
        <f>VLOOKUP(B602,'[1]all risk'!$B$2:$H$646,5,FALSE)</f>
        <v>Myśliwska 45</v>
      </c>
    </row>
    <row r="603" spans="1:10" ht="16" x14ac:dyDescent="0.2">
      <c r="A603" s="2">
        <v>731</v>
      </c>
      <c r="B603" s="2">
        <v>653</v>
      </c>
      <c r="C603" s="3" t="s">
        <v>1210</v>
      </c>
      <c r="D603" s="3" t="s">
        <v>1211</v>
      </c>
      <c r="E603" s="3" t="s">
        <v>956</v>
      </c>
      <c r="F603" s="4" t="s">
        <v>721</v>
      </c>
      <c r="G603" s="7">
        <v>9200</v>
      </c>
      <c r="I603" s="12" t="str">
        <f>VLOOKUP(B603,'[1]all risk'!$B$2:$H$646,4,FALSE)</f>
        <v>Hala Sportowa</v>
      </c>
      <c r="J603" s="9" t="str">
        <f>VLOOKUP(B603,'[1]all risk'!$B$2:$H$646,5,FALSE)</f>
        <v>Szczyrk ul. Plażowa 8</v>
      </c>
    </row>
    <row r="604" spans="1:10" ht="16" x14ac:dyDescent="0.2">
      <c r="A604" s="2">
        <v>732</v>
      </c>
      <c r="B604" s="2">
        <v>654</v>
      </c>
      <c r="C604" s="3" t="s">
        <v>1210</v>
      </c>
      <c r="D604" s="3" t="s">
        <v>1212</v>
      </c>
      <c r="E604" s="3" t="s">
        <v>956</v>
      </c>
      <c r="F604" s="4" t="s">
        <v>721</v>
      </c>
      <c r="G604" s="7">
        <v>9200</v>
      </c>
      <c r="I604" s="12" t="str">
        <f>VLOOKUP(B604,'[1]all risk'!$B$2:$H$646,4,FALSE)</f>
        <v>Hala Sportowa</v>
      </c>
      <c r="J604" s="9" t="str">
        <f>VLOOKUP(B604,'[1]all risk'!$B$2:$H$646,5,FALSE)</f>
        <v>Szczyrk ul. Plażowa 8</v>
      </c>
    </row>
    <row r="605" spans="1:10" ht="16" x14ac:dyDescent="0.2">
      <c r="A605" s="2">
        <v>733</v>
      </c>
      <c r="B605" s="2">
        <v>655</v>
      </c>
      <c r="C605" s="3" t="s">
        <v>1210</v>
      </c>
      <c r="D605" s="3" t="s">
        <v>1213</v>
      </c>
      <c r="E605" s="3" t="s">
        <v>956</v>
      </c>
      <c r="F605" s="4" t="s">
        <v>721</v>
      </c>
      <c r="G605" s="7">
        <v>9200</v>
      </c>
      <c r="I605" s="12" t="str">
        <f>VLOOKUP(B605,'[1]all risk'!$B$2:$H$646,4,FALSE)</f>
        <v>Hala Sportowa</v>
      </c>
      <c r="J605" s="9" t="str">
        <f>VLOOKUP(B605,'[1]all risk'!$B$2:$H$646,5,FALSE)</f>
        <v>Szczyrk ul. Plażowa 8</v>
      </c>
    </row>
    <row r="606" spans="1:10" ht="16" x14ac:dyDescent="0.2">
      <c r="A606" s="2">
        <v>734</v>
      </c>
      <c r="B606" s="2">
        <v>319</v>
      </c>
      <c r="C606" s="3" t="s">
        <v>1214</v>
      </c>
      <c r="D606" s="3" t="s">
        <v>1215</v>
      </c>
      <c r="E606" s="3" t="s">
        <v>956</v>
      </c>
      <c r="F606" s="4" t="s">
        <v>419</v>
      </c>
      <c r="G606" s="7">
        <v>45543.15</v>
      </c>
      <c r="I606" s="12" t="str">
        <f>VLOOKUP(B606,'[1]all risk'!$B$2:$H$646,4,FALSE)</f>
        <v>Hala Sportowa</v>
      </c>
      <c r="J606" s="9" t="str">
        <f>VLOOKUP(B606,'[1]all risk'!$B$2:$H$646,5,FALSE)</f>
        <v>Szczyrk ul. Plażowa 8</v>
      </c>
    </row>
    <row r="607" spans="1:10" ht="16" x14ac:dyDescent="0.2">
      <c r="A607" s="2">
        <v>735</v>
      </c>
      <c r="B607" s="2">
        <v>706</v>
      </c>
      <c r="C607" s="3" t="s">
        <v>1216</v>
      </c>
      <c r="D607" s="3" t="s">
        <v>1217</v>
      </c>
      <c r="E607" s="3" t="s">
        <v>956</v>
      </c>
      <c r="F607" s="4" t="s">
        <v>254</v>
      </c>
      <c r="G607" s="7">
        <v>31400</v>
      </c>
      <c r="I607" s="12" t="str">
        <f>VLOOKUP(B607,'[1]all risk'!$B$2:$H$646,4,FALSE)</f>
        <v>Hala Sportowa</v>
      </c>
      <c r="J607" s="9" t="str">
        <f>VLOOKUP(B607,'[1]all risk'!$B$2:$H$646,5,FALSE)</f>
        <v>Szczyrk ul. Plażowa 8</v>
      </c>
    </row>
    <row r="608" spans="1:10" ht="16" x14ac:dyDescent="0.2">
      <c r="A608" s="2">
        <v>736</v>
      </c>
      <c r="B608" s="2">
        <v>273</v>
      </c>
      <c r="C608" s="3" t="s">
        <v>1218</v>
      </c>
      <c r="D608" s="3" t="s">
        <v>1219</v>
      </c>
      <c r="E608" s="3" t="s">
        <v>956</v>
      </c>
      <c r="F608" s="4" t="s">
        <v>42</v>
      </c>
      <c r="G608" s="7">
        <v>7414.55</v>
      </c>
      <c r="I608" s="12" t="str">
        <f>VLOOKUP(B608,'[1]all risk'!$B$2:$H$646,4,FALSE)</f>
        <v>Hala Sportowa</v>
      </c>
      <c r="J608" s="9" t="str">
        <f>VLOOKUP(B608,'[1]all risk'!$B$2:$H$646,5,FALSE)</f>
        <v>Szczyrk ul. Plażowa 8</v>
      </c>
    </row>
    <row r="609" spans="1:10" ht="16" x14ac:dyDescent="0.2">
      <c r="A609" s="2">
        <v>737</v>
      </c>
      <c r="B609" s="2">
        <v>591</v>
      </c>
      <c r="C609" s="3" t="s">
        <v>1220</v>
      </c>
      <c r="D609" s="3" t="s">
        <v>1221</v>
      </c>
      <c r="E609" s="3" t="s">
        <v>956</v>
      </c>
      <c r="F609" s="4" t="s">
        <v>33</v>
      </c>
      <c r="G609" s="7">
        <v>23315</v>
      </c>
      <c r="I609" s="12" t="str">
        <f>VLOOKUP(B609,'[1]all risk'!$B$2:$H$646,4,FALSE)</f>
        <v>Hala Sportowa</v>
      </c>
      <c r="J609" s="9" t="str">
        <f>VLOOKUP(B609,'[1]all risk'!$B$2:$H$646,5,FALSE)</f>
        <v>Szczyrk ul. Plażowa 8</v>
      </c>
    </row>
    <row r="610" spans="1:10" ht="16" x14ac:dyDescent="0.2">
      <c r="A610" s="2">
        <v>738</v>
      </c>
      <c r="B610" s="2">
        <v>317</v>
      </c>
      <c r="C610" s="3" t="s">
        <v>1222</v>
      </c>
      <c r="D610" s="3" t="s">
        <v>1223</v>
      </c>
      <c r="E610" s="3" t="s">
        <v>956</v>
      </c>
      <c r="F610" s="4" t="s">
        <v>1224</v>
      </c>
      <c r="G610" s="7">
        <v>15910.2</v>
      </c>
      <c r="I610" s="12" t="str">
        <f>VLOOKUP(B610,'[1]all risk'!$B$2:$H$646,4,FALSE)</f>
        <v>Hala Sportowa</v>
      </c>
      <c r="J610" s="9" t="str">
        <f>VLOOKUP(B610,'[1]all risk'!$B$2:$H$646,5,FALSE)</f>
        <v>Szczyrk ul. Plażowa 8</v>
      </c>
    </row>
    <row r="611" spans="1:10" ht="16" x14ac:dyDescent="0.2">
      <c r="A611" s="2">
        <v>739</v>
      </c>
      <c r="B611" s="2">
        <v>290</v>
      </c>
      <c r="C611" s="3" t="s">
        <v>1225</v>
      </c>
      <c r="D611" s="3" t="s">
        <v>1226</v>
      </c>
      <c r="E611" s="3" t="s">
        <v>956</v>
      </c>
      <c r="F611" s="4" t="s">
        <v>42</v>
      </c>
      <c r="G611" s="7">
        <v>35732.9</v>
      </c>
      <c r="I611" s="12" t="str">
        <f>VLOOKUP(B611,'[1]all risk'!$B$2:$H$646,4,FALSE)</f>
        <v>Hala Sportowa</v>
      </c>
      <c r="J611" s="9" t="str">
        <f>VLOOKUP(B611,'[1]all risk'!$B$2:$H$646,5,FALSE)</f>
        <v>Szczyrk ul. Plażowa 8</v>
      </c>
    </row>
    <row r="612" spans="1:10" ht="16" x14ac:dyDescent="0.2">
      <c r="A612" s="2">
        <v>740</v>
      </c>
      <c r="B612" s="2">
        <v>291</v>
      </c>
      <c r="C612" s="3" t="s">
        <v>1227</v>
      </c>
      <c r="D612" s="3" t="s">
        <v>1228</v>
      </c>
      <c r="E612" s="3" t="s">
        <v>956</v>
      </c>
      <c r="F612" s="4" t="s">
        <v>42</v>
      </c>
      <c r="G612" s="7">
        <v>35732.89</v>
      </c>
      <c r="I612" s="12" t="str">
        <f>VLOOKUP(B612,'[1]all risk'!$B$2:$H$646,4,FALSE)</f>
        <v>Hala Sportowa</v>
      </c>
      <c r="J612" s="9" t="str">
        <f>VLOOKUP(B612,'[1]all risk'!$B$2:$H$646,5,FALSE)</f>
        <v>Szczyrk ul. Plażowa 8</v>
      </c>
    </row>
    <row r="613" spans="1:10" ht="16" x14ac:dyDescent="0.2">
      <c r="A613" s="2">
        <v>741</v>
      </c>
      <c r="B613" s="2">
        <v>668</v>
      </c>
      <c r="C613" s="3" t="s">
        <v>1229</v>
      </c>
      <c r="D613" s="3" t="s">
        <v>1230</v>
      </c>
      <c r="E613" s="3" t="s">
        <v>956</v>
      </c>
      <c r="F613" s="4" t="s">
        <v>500</v>
      </c>
      <c r="G613" s="7">
        <v>1900000</v>
      </c>
      <c r="I613" s="12" t="str">
        <f>VLOOKUP(B613,'[1]all risk'!$B$2:$H$646,4,FALSE)</f>
        <v>Wisła Malinka</v>
      </c>
      <c r="J613" s="9" t="str">
        <f>VLOOKUP(B613,'[1]all risk'!$B$2:$H$646,5,FALSE)</f>
        <v>Wisła Malinka 4</v>
      </c>
    </row>
    <row r="614" spans="1:10" ht="16" x14ac:dyDescent="0.2">
      <c r="A614" s="2">
        <v>742</v>
      </c>
      <c r="B614" s="2">
        <v>439</v>
      </c>
      <c r="C614" s="3" t="s">
        <v>1231</v>
      </c>
      <c r="D614" s="3" t="s">
        <v>1232</v>
      </c>
      <c r="E614" s="3" t="s">
        <v>956</v>
      </c>
      <c r="F614" s="4" t="s">
        <v>169</v>
      </c>
      <c r="G614" s="7">
        <v>162436.70000000001</v>
      </c>
      <c r="I614" s="12" t="str">
        <f>VLOOKUP(B614,'[1]all risk'!$B$2:$H$646,4,FALSE)</f>
        <v>Skocznia Skalite</v>
      </c>
      <c r="J614" s="9" t="str">
        <f>VLOOKUP(B614,'[1]all risk'!$B$2:$H$646,5,FALSE)</f>
        <v>ul. Sportowa 8</v>
      </c>
    </row>
    <row r="615" spans="1:10" ht="16" x14ac:dyDescent="0.2">
      <c r="A615" s="2">
        <v>743</v>
      </c>
      <c r="B615" s="2">
        <v>388</v>
      </c>
      <c r="C615" s="3" t="s">
        <v>1233</v>
      </c>
      <c r="D615" s="3" t="s">
        <v>1234</v>
      </c>
      <c r="E615" s="3" t="s">
        <v>956</v>
      </c>
      <c r="F615" s="4" t="s">
        <v>127</v>
      </c>
      <c r="G615" s="7">
        <v>94794</v>
      </c>
      <c r="I615" s="12" t="str">
        <f>VLOOKUP(B615,'[1]all risk'!$B$2:$H$646,4,FALSE)</f>
        <v>Wisła Malinka</v>
      </c>
      <c r="J615" s="9" t="str">
        <f>VLOOKUP(B615,'[1]all risk'!$B$2:$H$646,5,FALSE)</f>
        <v>Wisła Malinka 4</v>
      </c>
    </row>
    <row r="616" spans="1:10" ht="16" x14ac:dyDescent="0.2">
      <c r="A616" s="2">
        <v>744</v>
      </c>
      <c r="B616" s="2">
        <v>389</v>
      </c>
      <c r="C616" s="3" t="s">
        <v>1233</v>
      </c>
      <c r="D616" s="3" t="s">
        <v>1235</v>
      </c>
      <c r="E616" s="3" t="s">
        <v>956</v>
      </c>
      <c r="F616" s="4" t="s">
        <v>127</v>
      </c>
      <c r="G616" s="7">
        <v>64245</v>
      </c>
      <c r="I616" s="12" t="str">
        <f>VLOOKUP(B616,'[1]all risk'!$B$2:$H$646,4,FALSE)</f>
        <v>Wisła Malinka</v>
      </c>
      <c r="J616" s="9" t="str">
        <f>VLOOKUP(B616,'[1]all risk'!$B$2:$H$646,5,FALSE)</f>
        <v>Wisła Malinka 4</v>
      </c>
    </row>
    <row r="617" spans="1:10" ht="16" x14ac:dyDescent="0.2">
      <c r="A617" s="2">
        <v>745</v>
      </c>
      <c r="B617" s="2">
        <v>426</v>
      </c>
      <c r="C617" s="3" t="s">
        <v>1236</v>
      </c>
      <c r="D617" s="3" t="s">
        <v>1237</v>
      </c>
      <c r="E617" s="3" t="s">
        <v>956</v>
      </c>
      <c r="F617" s="4" t="s">
        <v>169</v>
      </c>
      <c r="G617" s="7">
        <v>5800</v>
      </c>
      <c r="I617" s="12" t="str">
        <f>VLOOKUP(B617,'[1]all risk'!$B$2:$H$646,4,FALSE)</f>
        <v>Internat Sportowy</v>
      </c>
      <c r="J617" s="9" t="str">
        <f>VLOOKUP(B617,'[1]all risk'!$B$2:$H$646,5,FALSE)</f>
        <v>Szczyrk ul. Plażowa 8</v>
      </c>
    </row>
    <row r="618" spans="1:10" ht="16" x14ac:dyDescent="0.2">
      <c r="A618" s="2">
        <v>746</v>
      </c>
      <c r="B618" s="2">
        <v>592</v>
      </c>
      <c r="C618" s="3" t="s">
        <v>1238</v>
      </c>
      <c r="D618" s="3" t="s">
        <v>1239</v>
      </c>
      <c r="E618" s="3" t="s">
        <v>956</v>
      </c>
      <c r="F618" s="4" t="s">
        <v>33</v>
      </c>
      <c r="G618" s="7">
        <v>63936</v>
      </c>
      <c r="I618" s="12" t="str">
        <f>VLOOKUP(B618,'[1]all risk'!$B$2:$H$646,4,FALSE)</f>
        <v>Hala Sportowa</v>
      </c>
      <c r="J618" s="9" t="str">
        <f>VLOOKUP(B618,'[1]all risk'!$B$2:$H$646,5,FALSE)</f>
        <v>Szczyrk ul. Plażowa 8</v>
      </c>
    </row>
    <row r="619" spans="1:10" ht="16" x14ac:dyDescent="0.2">
      <c r="A619" s="2">
        <v>747</v>
      </c>
      <c r="B619" s="2">
        <v>242</v>
      </c>
      <c r="C619" s="3" t="s">
        <v>1240</v>
      </c>
      <c r="D619" s="3" t="s">
        <v>1241</v>
      </c>
      <c r="E619" s="3" t="s">
        <v>956</v>
      </c>
      <c r="F619" s="4" t="s">
        <v>42</v>
      </c>
      <c r="G619" s="7">
        <v>9900</v>
      </c>
      <c r="I619" s="12" t="str">
        <f>VLOOKUP(B619,'[1]all risk'!$B$2:$H$646,4,FALSE)</f>
        <v>Hala Sportowa</v>
      </c>
      <c r="J619" s="9" t="str">
        <f>VLOOKUP(B619,'[1]all risk'!$B$2:$H$646,5,FALSE)</f>
        <v>Szczyrk ul. Plażowa 8</v>
      </c>
    </row>
    <row r="620" spans="1:10" ht="16" x14ac:dyDescent="0.2">
      <c r="A620" s="2">
        <v>748</v>
      </c>
      <c r="B620" s="2">
        <v>1006</v>
      </c>
      <c r="C620" s="3" t="s">
        <v>1242</v>
      </c>
      <c r="D620" s="3" t="s">
        <v>1243</v>
      </c>
      <c r="E620" s="3" t="s">
        <v>956</v>
      </c>
      <c r="F620" s="4" t="s">
        <v>52</v>
      </c>
      <c r="G620" s="7">
        <v>26800</v>
      </c>
      <c r="I620" s="12" t="str">
        <f>VLOOKUP(B620,'[1]all risk'!$B$2:$H$646,4,FALSE)</f>
        <v>Hala Sportowa</v>
      </c>
      <c r="J620" s="9" t="str">
        <f>VLOOKUP(B620,'[1]all risk'!$B$2:$H$646,5,FALSE)</f>
        <v>Szczyrk ul. Plażowa 8</v>
      </c>
    </row>
    <row r="621" spans="1:10" ht="16" x14ac:dyDescent="0.2">
      <c r="A621" s="2">
        <v>749</v>
      </c>
      <c r="B621" s="2">
        <v>783</v>
      </c>
      <c r="C621" s="3" t="s">
        <v>1244</v>
      </c>
      <c r="D621" s="3" t="s">
        <v>1245</v>
      </c>
      <c r="E621" s="3" t="s">
        <v>956</v>
      </c>
      <c r="F621" s="4" t="s">
        <v>55</v>
      </c>
      <c r="G621" s="7">
        <v>53500</v>
      </c>
      <c r="I621" s="12" t="str">
        <f>VLOOKUP(B621,'[1]all risk'!$B$2:$H$646,4,FALSE)</f>
        <v>Hala Sportowa</v>
      </c>
      <c r="J621" s="9" t="str">
        <f>VLOOKUP(B621,'[1]all risk'!$B$2:$H$646,5,FALSE)</f>
        <v>Szczyrk ul. Plażowa 8</v>
      </c>
    </row>
    <row r="622" spans="1:10" ht="16" x14ac:dyDescent="0.2">
      <c r="A622" s="2">
        <v>750</v>
      </c>
      <c r="B622" s="2">
        <v>784</v>
      </c>
      <c r="C622" s="3" t="s">
        <v>1244</v>
      </c>
      <c r="D622" s="3" t="s">
        <v>1246</v>
      </c>
      <c r="E622" s="3" t="s">
        <v>956</v>
      </c>
      <c r="F622" s="4" t="s">
        <v>55</v>
      </c>
      <c r="G622" s="7">
        <v>53500</v>
      </c>
      <c r="I622" s="12" t="str">
        <f>VLOOKUP(B622,'[1]all risk'!$B$2:$H$646,4,FALSE)</f>
        <v>Hala Sportowa</v>
      </c>
      <c r="J622" s="9" t="str">
        <f>VLOOKUP(B622,'[1]all risk'!$B$2:$H$646,5,FALSE)</f>
        <v>Szczyrk ul. Plażowa 8</v>
      </c>
    </row>
    <row r="623" spans="1:10" ht="16" x14ac:dyDescent="0.2">
      <c r="A623" s="2">
        <v>751</v>
      </c>
      <c r="B623" s="2">
        <v>651</v>
      </c>
      <c r="C623" s="3" t="s">
        <v>1247</v>
      </c>
      <c r="D623" s="3" t="s">
        <v>1248</v>
      </c>
      <c r="E623" s="3" t="s">
        <v>956</v>
      </c>
      <c r="F623" s="4" t="s">
        <v>637</v>
      </c>
      <c r="G623" s="7">
        <v>28455.279999999999</v>
      </c>
      <c r="I623" s="12" t="str">
        <f>VLOOKUP(B623,'[1]all risk'!$B$2:$H$646,4,FALSE)</f>
        <v>Hala Sportowa</v>
      </c>
      <c r="J623" s="9" t="str">
        <f>VLOOKUP(B623,'[1]all risk'!$B$2:$H$646,5,FALSE)</f>
        <v>Szczyrk ul. Plażowa 8</v>
      </c>
    </row>
    <row r="624" spans="1:10" ht="16" x14ac:dyDescent="0.2">
      <c r="A624" s="2">
        <v>752</v>
      </c>
      <c r="B624" s="2">
        <v>687</v>
      </c>
      <c r="C624" s="3" t="s">
        <v>1249</v>
      </c>
      <c r="D624" s="3" t="s">
        <v>1250</v>
      </c>
      <c r="E624" s="3" t="s">
        <v>956</v>
      </c>
      <c r="F624" s="4" t="s">
        <v>194</v>
      </c>
      <c r="G624" s="7">
        <v>28211.38</v>
      </c>
      <c r="I624" s="12" t="str">
        <f>VLOOKUP(B624,'[1]all risk'!$B$2:$H$646,4,FALSE)</f>
        <v>Hala Sportowa</v>
      </c>
      <c r="J624" s="9" t="str">
        <f>VLOOKUP(B624,'[1]all risk'!$B$2:$H$646,5,FALSE)</f>
        <v>Szczyrk ul. Plażowa 8</v>
      </c>
    </row>
    <row r="625" spans="1:10" ht="16" x14ac:dyDescent="0.2">
      <c r="A625" s="2">
        <v>753</v>
      </c>
      <c r="B625" s="2">
        <v>780</v>
      </c>
      <c r="C625" s="3" t="s">
        <v>1251</v>
      </c>
      <c r="D625" s="3" t="s">
        <v>1252</v>
      </c>
      <c r="E625" s="3" t="s">
        <v>956</v>
      </c>
      <c r="F625" s="4" t="s">
        <v>55</v>
      </c>
      <c r="G625" s="7">
        <v>23400</v>
      </c>
      <c r="I625" s="12" t="str">
        <f>VLOOKUP(B625,'[1]all risk'!$B$2:$H$646,4,FALSE)</f>
        <v>Hala Sportowa</v>
      </c>
      <c r="J625" s="9" t="str">
        <f>VLOOKUP(B625,'[1]all risk'!$B$2:$H$646,5,FALSE)</f>
        <v>Szczyrk ul. Plażowa 8</v>
      </c>
    </row>
    <row r="626" spans="1:10" ht="16" x14ac:dyDescent="0.2">
      <c r="A626" s="2">
        <v>754</v>
      </c>
      <c r="B626" s="2">
        <v>1032</v>
      </c>
      <c r="C626" s="3" t="s">
        <v>1253</v>
      </c>
      <c r="D626" s="3" t="s">
        <v>1254</v>
      </c>
      <c r="E626" s="3" t="s">
        <v>956</v>
      </c>
      <c r="F626" s="4" t="s">
        <v>52</v>
      </c>
      <c r="G626" s="7">
        <v>79939.320000000007</v>
      </c>
      <c r="I626" s="12" t="str">
        <f>VLOOKUP(B626,'[1]all risk'!$B$2:$H$646,4,FALSE)</f>
        <v>Skocznia Skalite</v>
      </c>
      <c r="J626" s="9" t="str">
        <f>VLOOKUP(B626,'[1]all risk'!$B$2:$H$646,5,FALSE)</f>
        <v>ul. Sportowa 8</v>
      </c>
    </row>
    <row r="627" spans="1:10" ht="16" x14ac:dyDescent="0.2">
      <c r="A627" s="2">
        <v>755</v>
      </c>
      <c r="B627" s="2">
        <v>924</v>
      </c>
      <c r="C627" s="3" t="s">
        <v>1255</v>
      </c>
      <c r="D627" s="3" t="s">
        <v>1256</v>
      </c>
      <c r="E627" s="3" t="s">
        <v>956</v>
      </c>
      <c r="F627" s="4" t="s">
        <v>39</v>
      </c>
      <c r="G627" s="7">
        <v>28500</v>
      </c>
      <c r="I627" s="12" t="str">
        <f>VLOOKUP(B627,'[1]all risk'!$B$2:$H$646,4,FALSE)</f>
        <v>Skocznia Skalite</v>
      </c>
      <c r="J627" s="9" t="str">
        <f>VLOOKUP(B627,'[1]all risk'!$B$2:$H$646,5,FALSE)</f>
        <v>ul. Sportowa 8</v>
      </c>
    </row>
    <row r="628" spans="1:10" ht="16" x14ac:dyDescent="0.2">
      <c r="A628" s="2">
        <v>756</v>
      </c>
      <c r="B628" s="2">
        <v>781</v>
      </c>
      <c r="C628" s="3" t="s">
        <v>1257</v>
      </c>
      <c r="D628" s="3" t="s">
        <v>1258</v>
      </c>
      <c r="E628" s="3" t="s">
        <v>956</v>
      </c>
      <c r="F628" s="4" t="s">
        <v>55</v>
      </c>
      <c r="G628" s="7">
        <v>32300</v>
      </c>
      <c r="I628" s="12" t="str">
        <f>VLOOKUP(B628,'[1]all risk'!$B$2:$H$646,4,FALSE)</f>
        <v>Hala Sportowa</v>
      </c>
      <c r="J628" s="9" t="str">
        <f>VLOOKUP(B628,'[1]all risk'!$B$2:$H$646,5,FALSE)</f>
        <v>Szczyrk ul. Plażowa 8</v>
      </c>
    </row>
    <row r="629" spans="1:10" ht="16" x14ac:dyDescent="0.2">
      <c r="A629" s="2">
        <v>757</v>
      </c>
      <c r="B629" s="2">
        <v>782</v>
      </c>
      <c r="C629" s="3" t="s">
        <v>1257</v>
      </c>
      <c r="D629" s="3" t="s">
        <v>1259</v>
      </c>
      <c r="E629" s="3" t="s">
        <v>956</v>
      </c>
      <c r="F629" s="4" t="s">
        <v>55</v>
      </c>
      <c r="G629" s="7">
        <v>32300</v>
      </c>
      <c r="I629" s="12" t="str">
        <f>VLOOKUP(B629,'[1]all risk'!$B$2:$H$646,4,FALSE)</f>
        <v>Hala Sportowa</v>
      </c>
      <c r="J629" s="9" t="str">
        <f>VLOOKUP(B629,'[1]all risk'!$B$2:$H$646,5,FALSE)</f>
        <v>Szczyrk ul. Plażowa 8</v>
      </c>
    </row>
    <row r="630" spans="1:10" ht="16" x14ac:dyDescent="0.2">
      <c r="A630" s="2">
        <v>758</v>
      </c>
      <c r="B630" s="2">
        <v>320</v>
      </c>
      <c r="C630" s="3" t="s">
        <v>1260</v>
      </c>
      <c r="D630" s="3" t="s">
        <v>1261</v>
      </c>
      <c r="E630" s="3" t="s">
        <v>956</v>
      </c>
      <c r="F630" s="4" t="s">
        <v>419</v>
      </c>
      <c r="G630" s="7">
        <v>9086</v>
      </c>
      <c r="I630" s="12" t="str">
        <f>VLOOKUP(B630,'[1]all risk'!$B$2:$H$646,4,FALSE)</f>
        <v>Hala Sportowa</v>
      </c>
      <c r="J630" s="9" t="str">
        <f>VLOOKUP(B630,'[1]all risk'!$B$2:$H$646,5,FALSE)</f>
        <v>Szczyrk ul. Plażowa 8</v>
      </c>
    </row>
    <row r="631" spans="1:10" ht="16" x14ac:dyDescent="0.2">
      <c r="A631" s="2">
        <v>759</v>
      </c>
      <c r="B631" s="2">
        <v>992</v>
      </c>
      <c r="C631" s="3" t="s">
        <v>1262</v>
      </c>
      <c r="D631" s="3" t="s">
        <v>1263</v>
      </c>
      <c r="E631" s="3" t="s">
        <v>956</v>
      </c>
      <c r="F631" s="4" t="s">
        <v>52</v>
      </c>
      <c r="G631" s="7">
        <v>22200</v>
      </c>
      <c r="I631" s="12" t="str">
        <f>VLOOKUP(B631,'[1]all risk'!$B$2:$H$646,4,FALSE)</f>
        <v>Kolej linowa Skrzyczne</v>
      </c>
      <c r="J631" s="9" t="str">
        <f>VLOOKUP(B631,'[1]all risk'!$B$2:$H$646,5,FALSE)</f>
        <v>Myśliwska 45</v>
      </c>
    </row>
    <row r="632" spans="1:10" ht="16" x14ac:dyDescent="0.2">
      <c r="A632" s="2">
        <v>760</v>
      </c>
      <c r="B632" s="2">
        <v>939</v>
      </c>
      <c r="C632" s="3" t="s">
        <v>1264</v>
      </c>
      <c r="D632" s="3" t="s">
        <v>1265</v>
      </c>
      <c r="E632" s="3" t="s">
        <v>956</v>
      </c>
      <c r="F632" s="4" t="s">
        <v>12</v>
      </c>
      <c r="G632" s="7">
        <v>289000</v>
      </c>
      <c r="I632" s="12" t="str">
        <f>VLOOKUP(B632,'[1]all risk'!$B$2:$H$646,4,FALSE)</f>
        <v>Hala Sportowa</v>
      </c>
      <c r="J632" s="9" t="str">
        <f>VLOOKUP(B632,'[1]all risk'!$B$2:$H$646,5,FALSE)</f>
        <v>Szczyrk ul. Plażowa 8</v>
      </c>
    </row>
    <row r="633" spans="1:10" ht="32" x14ac:dyDescent="0.2">
      <c r="A633" s="2">
        <v>761</v>
      </c>
      <c r="B633" s="2">
        <v>1101</v>
      </c>
      <c r="C633" s="3" t="s">
        <v>1266</v>
      </c>
      <c r="D633" s="3" t="s">
        <v>1267</v>
      </c>
      <c r="E633" s="3" t="s">
        <v>956</v>
      </c>
      <c r="F633" s="4" t="s">
        <v>229</v>
      </c>
      <c r="G633" s="7">
        <v>41430</v>
      </c>
      <c r="I633" s="12" t="s">
        <v>6680</v>
      </c>
      <c r="J633" s="9" t="s">
        <v>1338</v>
      </c>
    </row>
    <row r="634" spans="1:10" ht="32" x14ac:dyDescent="0.2">
      <c r="A634" s="2">
        <v>762</v>
      </c>
      <c r="B634" s="2">
        <v>1103</v>
      </c>
      <c r="C634" s="3" t="s">
        <v>1268</v>
      </c>
      <c r="D634" s="3" t="s">
        <v>1269</v>
      </c>
      <c r="E634" s="3" t="s">
        <v>956</v>
      </c>
      <c r="F634" s="4" t="s">
        <v>1270</v>
      </c>
      <c r="G634" s="7">
        <v>15329.1</v>
      </c>
      <c r="I634" s="12" t="s">
        <v>6680</v>
      </c>
      <c r="J634" s="9" t="s">
        <v>1338</v>
      </c>
    </row>
    <row r="635" spans="1:10" ht="32" x14ac:dyDescent="0.2">
      <c r="A635" s="2">
        <v>763</v>
      </c>
      <c r="B635" s="2">
        <v>958</v>
      </c>
      <c r="C635" s="3" t="s">
        <v>1271</v>
      </c>
      <c r="D635" s="3" t="s">
        <v>1272</v>
      </c>
      <c r="E635" s="3" t="s">
        <v>956</v>
      </c>
      <c r="F635" s="4" t="s">
        <v>670</v>
      </c>
      <c r="G635" s="7">
        <v>62620</v>
      </c>
      <c r="I635" s="12" t="str">
        <f>VLOOKUP(B635,'[1]all risk'!$B$2:$H$646,4,FALSE)</f>
        <v>Gastronomia Jaworzyna</v>
      </c>
      <c r="J635" s="9" t="str">
        <f>VLOOKUP(B635,'[1]all risk'!$B$2:$H$646,5,FALSE)</f>
        <v>stacja pośrednia przy Myśliwskiej 45</v>
      </c>
    </row>
    <row r="636" spans="1:10" ht="32" x14ac:dyDescent="0.2">
      <c r="A636" s="2">
        <v>764</v>
      </c>
      <c r="B636" s="2">
        <v>973</v>
      </c>
      <c r="C636" s="3" t="s">
        <v>1273</v>
      </c>
      <c r="D636" s="3" t="s">
        <v>1274</v>
      </c>
      <c r="E636" s="3" t="s">
        <v>956</v>
      </c>
      <c r="F636" s="4" t="s">
        <v>670</v>
      </c>
      <c r="G636" s="7">
        <v>56440</v>
      </c>
      <c r="I636" s="12" t="str">
        <f>VLOOKUP(B636,'[1]all risk'!$B$2:$H$646,4,FALSE)</f>
        <v>Gastronomia Jaworzyna</v>
      </c>
      <c r="J636" s="9" t="str">
        <f>VLOOKUP(B636,'[1]all risk'!$B$2:$H$646,5,FALSE)</f>
        <v>stacja pośrednia przy Myśliwskiej 45</v>
      </c>
    </row>
    <row r="637" spans="1:10" ht="32" x14ac:dyDescent="0.2">
      <c r="A637" s="2">
        <v>765</v>
      </c>
      <c r="B637" s="2">
        <v>971</v>
      </c>
      <c r="C637" s="3" t="s">
        <v>1275</v>
      </c>
      <c r="D637" s="3" t="s">
        <v>1276</v>
      </c>
      <c r="E637" s="3" t="s">
        <v>956</v>
      </c>
      <c r="F637" s="4" t="s">
        <v>670</v>
      </c>
      <c r="G637" s="7">
        <v>35715</v>
      </c>
      <c r="I637" s="12" t="str">
        <f>VLOOKUP(B637,'[1]all risk'!$B$2:$H$646,4,FALSE)</f>
        <v>Gastronomia Jaworzyna</v>
      </c>
      <c r="J637" s="9" t="str">
        <f>VLOOKUP(B637,'[1]all risk'!$B$2:$H$646,5,FALSE)</f>
        <v>stacja pośrednia przy Myśliwskiej 45</v>
      </c>
    </row>
    <row r="638" spans="1:10" ht="32" x14ac:dyDescent="0.2">
      <c r="A638" s="2">
        <v>766</v>
      </c>
      <c r="B638" s="2">
        <v>959</v>
      </c>
      <c r="C638" s="3" t="s">
        <v>1277</v>
      </c>
      <c r="D638" s="3" t="s">
        <v>1278</v>
      </c>
      <c r="E638" s="3" t="s">
        <v>956</v>
      </c>
      <c r="F638" s="4" t="s">
        <v>670</v>
      </c>
      <c r="G638" s="7">
        <v>71440</v>
      </c>
      <c r="I638" s="12" t="str">
        <f>VLOOKUP(B638,'[1]all risk'!$B$2:$H$646,4,FALSE)</f>
        <v>Gastronomia Jaworzyna</v>
      </c>
      <c r="J638" s="9" t="str">
        <f>VLOOKUP(B638,'[1]all risk'!$B$2:$H$646,5,FALSE)</f>
        <v>stacja pośrednia przy Myśliwskiej 45</v>
      </c>
    </row>
    <row r="639" spans="1:10" ht="32" x14ac:dyDescent="0.2">
      <c r="A639" s="2">
        <v>767</v>
      </c>
      <c r="B639" s="2">
        <v>962</v>
      </c>
      <c r="C639" s="3" t="s">
        <v>1279</v>
      </c>
      <c r="D639" s="3" t="s">
        <v>1280</v>
      </c>
      <c r="E639" s="3" t="s">
        <v>956</v>
      </c>
      <c r="F639" s="4" t="s">
        <v>670</v>
      </c>
      <c r="G639" s="7">
        <v>14929</v>
      </c>
      <c r="I639" s="12" t="str">
        <f>VLOOKUP(B639,'[1]all risk'!$B$2:$H$646,4,FALSE)</f>
        <v>Gastronomia Jaworzyna</v>
      </c>
      <c r="J639" s="9" t="str">
        <f>VLOOKUP(B639,'[1]all risk'!$B$2:$H$646,5,FALSE)</f>
        <v>stacja pośrednia przy Myśliwskiej 45</v>
      </c>
    </row>
    <row r="640" spans="1:10" ht="16" x14ac:dyDescent="0.2">
      <c r="A640" s="2">
        <v>768</v>
      </c>
      <c r="B640" s="2">
        <v>984</v>
      </c>
      <c r="C640" s="3" t="s">
        <v>1281</v>
      </c>
      <c r="D640" s="3" t="s">
        <v>1282</v>
      </c>
      <c r="E640" s="3" t="s">
        <v>956</v>
      </c>
      <c r="F640" s="4" t="s">
        <v>395</v>
      </c>
      <c r="G640" s="7">
        <v>73515.520000000004</v>
      </c>
      <c r="I640" s="12" t="str">
        <f>VLOOKUP(B640,'[1]all risk'!$B$2:$H$646,4,FALSE)</f>
        <v>Wisla Malinka</v>
      </c>
      <c r="J640" s="9" t="str">
        <f>VLOOKUP(B640,'[1]all risk'!$B$2:$H$646,5,FALSE)</f>
        <v>Wisła Malinka 4</v>
      </c>
    </row>
    <row r="641" spans="1:10" ht="16" x14ac:dyDescent="0.2">
      <c r="A641" s="2">
        <v>769</v>
      </c>
      <c r="B641" s="2">
        <v>274</v>
      </c>
      <c r="C641" s="3" t="s">
        <v>1283</v>
      </c>
      <c r="D641" s="3" t="s">
        <v>1284</v>
      </c>
      <c r="E641" s="3" t="s">
        <v>956</v>
      </c>
      <c r="F641" s="4" t="s">
        <v>42</v>
      </c>
      <c r="G641" s="7">
        <v>14198.36</v>
      </c>
      <c r="I641" s="12" t="str">
        <f>VLOOKUP(B641,'[1]all risk'!$B$2:$H$646,4,FALSE)</f>
        <v>Hala Sportowa</v>
      </c>
      <c r="J641" s="9" t="str">
        <f>VLOOKUP(B641,'[1]all risk'!$B$2:$H$646,5,FALSE)</f>
        <v>Szczyrk ul. Plażowa 8</v>
      </c>
    </row>
    <row r="642" spans="1:10" ht="16" x14ac:dyDescent="0.2">
      <c r="A642" s="2">
        <v>770</v>
      </c>
      <c r="B642" s="2">
        <v>275</v>
      </c>
      <c r="C642" s="3" t="s">
        <v>1285</v>
      </c>
      <c r="D642" s="3" t="s">
        <v>1286</v>
      </c>
      <c r="E642" s="3" t="s">
        <v>956</v>
      </c>
      <c r="F642" s="4" t="s">
        <v>42</v>
      </c>
      <c r="G642" s="7">
        <v>14198.36</v>
      </c>
      <c r="I642" s="12" t="str">
        <f>VLOOKUP(B642,'[1]all risk'!$B$2:$H$646,4,FALSE)</f>
        <v>Hala Sportowa</v>
      </c>
      <c r="J642" s="9" t="str">
        <f>VLOOKUP(B642,'[1]all risk'!$B$2:$H$646,5,FALSE)</f>
        <v>Szczyrk ul. Plażowa 8</v>
      </c>
    </row>
    <row r="643" spans="1:10" ht="16" x14ac:dyDescent="0.2">
      <c r="A643" s="2">
        <v>771</v>
      </c>
      <c r="B643" s="2">
        <v>723</v>
      </c>
      <c r="C643" s="3" t="s">
        <v>1287</v>
      </c>
      <c r="D643" s="3" t="s">
        <v>1288</v>
      </c>
      <c r="E643" s="3" t="s">
        <v>956</v>
      </c>
      <c r="F643" s="4" t="s">
        <v>1289</v>
      </c>
      <c r="G643" s="7">
        <v>28150</v>
      </c>
      <c r="I643" s="12" t="str">
        <f>VLOOKUP(B643,'[1]all risk'!$B$2:$H$646,4,FALSE)</f>
        <v>Hala Sportowa</v>
      </c>
      <c r="J643" s="9" t="str">
        <f>VLOOKUP(B643,'[1]all risk'!$B$2:$H$646,5,FALSE)</f>
        <v>Szczyrk ul. Plażowa 8</v>
      </c>
    </row>
    <row r="644" spans="1:10" ht="16" x14ac:dyDescent="0.2">
      <c r="A644" s="2">
        <v>772</v>
      </c>
      <c r="B644" s="2">
        <v>357</v>
      </c>
      <c r="C644" s="3" t="s">
        <v>1290</v>
      </c>
      <c r="D644" s="3" t="s">
        <v>1291</v>
      </c>
      <c r="E644" s="3" t="s">
        <v>956</v>
      </c>
      <c r="F644" s="4" t="s">
        <v>22</v>
      </c>
      <c r="G644" s="7">
        <v>278160</v>
      </c>
      <c r="I644" s="12" t="str">
        <f>VLOOKUP(B644,'[1]all risk'!$B$2:$H$646,4,FALSE)</f>
        <v>Kubalonka</v>
      </c>
      <c r="J644" s="9" t="str">
        <f>VLOOKUP(B644,'[1]all risk'!$B$2:$H$646,5,FALSE)</f>
        <v>Istebna</v>
      </c>
    </row>
    <row r="645" spans="1:10" ht="16" x14ac:dyDescent="0.2">
      <c r="A645" s="2">
        <v>773</v>
      </c>
      <c r="B645" s="2">
        <v>281</v>
      </c>
      <c r="C645" s="3" t="s">
        <v>1292</v>
      </c>
      <c r="D645" s="3" t="s">
        <v>1293</v>
      </c>
      <c r="E645" s="3" t="s">
        <v>956</v>
      </c>
      <c r="F645" s="4" t="s">
        <v>42</v>
      </c>
      <c r="G645" s="7">
        <v>4616.4799999999996</v>
      </c>
      <c r="I645" s="12" t="str">
        <f>VLOOKUP(B645,'[1]all risk'!$B$2:$H$646,4,FALSE)</f>
        <v>Hala Sportowa</v>
      </c>
      <c r="J645" s="9" t="str">
        <f>VLOOKUP(B645,'[1]all risk'!$B$2:$H$646,5,FALSE)</f>
        <v>Szczyrk ul. Plażowa 8</v>
      </c>
    </row>
    <row r="646" spans="1:10" ht="16" x14ac:dyDescent="0.2">
      <c r="A646" s="2">
        <v>774</v>
      </c>
      <c r="B646" s="2">
        <v>278</v>
      </c>
      <c r="C646" s="3" t="s">
        <v>1294</v>
      </c>
      <c r="D646" s="3" t="s">
        <v>1295</v>
      </c>
      <c r="E646" s="3" t="s">
        <v>956</v>
      </c>
      <c r="F646" s="4" t="s">
        <v>42</v>
      </c>
      <c r="G646" s="7">
        <v>4616.4799999999996</v>
      </c>
      <c r="I646" s="12" t="str">
        <f>VLOOKUP(B646,'[1]all risk'!$B$2:$H$646,4,FALSE)</f>
        <v>Hala Sportowa</v>
      </c>
      <c r="J646" s="9" t="str">
        <f>VLOOKUP(B646,'[1]all risk'!$B$2:$H$646,5,FALSE)</f>
        <v>Szczyrk ul. Plażowa 8</v>
      </c>
    </row>
    <row r="647" spans="1:10" ht="16" x14ac:dyDescent="0.2">
      <c r="A647" s="2">
        <v>775</v>
      </c>
      <c r="B647" s="2">
        <v>279</v>
      </c>
      <c r="C647" s="3" t="s">
        <v>1294</v>
      </c>
      <c r="D647" s="3" t="s">
        <v>1296</v>
      </c>
      <c r="E647" s="3" t="s">
        <v>956</v>
      </c>
      <c r="F647" s="4" t="s">
        <v>42</v>
      </c>
      <c r="G647" s="7">
        <v>4616.4799999999996</v>
      </c>
      <c r="I647" s="12" t="str">
        <f>VLOOKUP(B647,'[1]all risk'!$B$2:$H$646,4,FALSE)</f>
        <v>Hala Sportowa</v>
      </c>
      <c r="J647" s="9" t="str">
        <f>VLOOKUP(B647,'[1]all risk'!$B$2:$H$646,5,FALSE)</f>
        <v>Szczyrk ul. Plażowa 8</v>
      </c>
    </row>
    <row r="648" spans="1:10" ht="16" x14ac:dyDescent="0.2">
      <c r="A648" s="2">
        <v>776</v>
      </c>
      <c r="B648" s="2">
        <v>277</v>
      </c>
      <c r="C648" s="3" t="s">
        <v>1297</v>
      </c>
      <c r="D648" s="3" t="s">
        <v>1298</v>
      </c>
      <c r="E648" s="3" t="s">
        <v>956</v>
      </c>
      <c r="F648" s="4" t="s">
        <v>42</v>
      </c>
      <c r="G648" s="7">
        <v>4616.4799999999996</v>
      </c>
      <c r="I648" s="12" t="str">
        <f>VLOOKUP(B648,'[1]all risk'!$B$2:$H$646,4,FALSE)</f>
        <v>Hala Sportowa</v>
      </c>
      <c r="J648" s="9" t="str">
        <f>VLOOKUP(B648,'[1]all risk'!$B$2:$H$646,5,FALSE)</f>
        <v>Szczyrk ul. Plażowa 8</v>
      </c>
    </row>
    <row r="649" spans="1:10" ht="16" x14ac:dyDescent="0.2">
      <c r="A649" s="2">
        <v>777</v>
      </c>
      <c r="B649" s="2">
        <v>785</v>
      </c>
      <c r="C649" s="3" t="s">
        <v>1299</v>
      </c>
      <c r="D649" s="3" t="s">
        <v>1300</v>
      </c>
      <c r="E649" s="3" t="s">
        <v>956</v>
      </c>
      <c r="F649" s="4" t="s">
        <v>55</v>
      </c>
      <c r="G649" s="7">
        <v>26350</v>
      </c>
      <c r="I649" s="12" t="str">
        <f>VLOOKUP(B649,'[1]all risk'!$B$2:$H$646,4,FALSE)</f>
        <v>Hala Sportowa</v>
      </c>
      <c r="J649" s="9" t="str">
        <f>VLOOKUP(B649,'[1]all risk'!$B$2:$H$646,5,FALSE)</f>
        <v>Szczyrk ul. Plażowa 8</v>
      </c>
    </row>
    <row r="650" spans="1:10" ht="16" x14ac:dyDescent="0.2">
      <c r="A650" s="2">
        <v>778</v>
      </c>
      <c r="B650" s="2">
        <v>593</v>
      </c>
      <c r="C650" s="3" t="s">
        <v>1301</v>
      </c>
      <c r="D650" s="3" t="s">
        <v>1302</v>
      </c>
      <c r="E650" s="3" t="s">
        <v>956</v>
      </c>
      <c r="F650" s="4" t="s">
        <v>33</v>
      </c>
      <c r="G650" s="7">
        <v>33480</v>
      </c>
      <c r="I650" s="12" t="str">
        <f>VLOOKUP(B650,'[1]all risk'!$B$2:$H$646,4,FALSE)</f>
        <v>Hala Sportowa</v>
      </c>
      <c r="J650" s="9" t="str">
        <f>VLOOKUP(B650,'[1]all risk'!$B$2:$H$646,5,FALSE)</f>
        <v>Szczyrk ul. Plażowa 8</v>
      </c>
    </row>
    <row r="651" spans="1:10" ht="16" x14ac:dyDescent="0.2">
      <c r="A651" s="2">
        <v>779</v>
      </c>
      <c r="B651" s="2">
        <v>289</v>
      </c>
      <c r="C651" s="3" t="s">
        <v>1303</v>
      </c>
      <c r="D651" s="3" t="s">
        <v>1304</v>
      </c>
      <c r="E651" s="3" t="s">
        <v>956</v>
      </c>
      <c r="F651" s="4" t="s">
        <v>42</v>
      </c>
      <c r="G651" s="7">
        <v>62507.67</v>
      </c>
      <c r="I651" s="12" t="str">
        <f>VLOOKUP(B651,'[1]all risk'!$B$2:$H$646,4,FALSE)</f>
        <v>Hala Sportowa</v>
      </c>
      <c r="J651" s="9" t="str">
        <f>VLOOKUP(B651,'[1]all risk'!$B$2:$H$646,5,FALSE)</f>
        <v>Szczyrk ul. Plażowa 8</v>
      </c>
    </row>
    <row r="652" spans="1:10" ht="16" x14ac:dyDescent="0.2">
      <c r="A652" s="2">
        <v>780</v>
      </c>
      <c r="B652" s="2">
        <v>288</v>
      </c>
      <c r="C652" s="3" t="s">
        <v>1305</v>
      </c>
      <c r="D652" s="3" t="s">
        <v>1306</v>
      </c>
      <c r="E652" s="3" t="s">
        <v>956</v>
      </c>
      <c r="F652" s="4" t="s">
        <v>42</v>
      </c>
      <c r="G652" s="7">
        <v>62507.68</v>
      </c>
      <c r="I652" s="12" t="str">
        <f>VLOOKUP(B652,'[1]all risk'!$B$2:$H$646,4,FALSE)</f>
        <v>Hala Sportowa</v>
      </c>
      <c r="J652" s="9" t="str">
        <f>VLOOKUP(B652,'[1]all risk'!$B$2:$H$646,5,FALSE)</f>
        <v>Szczyrk ul. Plażowa 8</v>
      </c>
    </row>
    <row r="653" spans="1:10" ht="16" x14ac:dyDescent="0.2">
      <c r="A653" s="2">
        <v>781</v>
      </c>
      <c r="B653" s="2">
        <v>287</v>
      </c>
      <c r="C653" s="3" t="s">
        <v>1307</v>
      </c>
      <c r="D653" s="3" t="s">
        <v>1308</v>
      </c>
      <c r="E653" s="3" t="s">
        <v>956</v>
      </c>
      <c r="F653" s="4" t="s">
        <v>42</v>
      </c>
      <c r="G653" s="7">
        <v>62507.68</v>
      </c>
      <c r="I653" s="12" t="str">
        <f>VLOOKUP(B653,'[1]all risk'!$B$2:$H$646,4,FALSE)</f>
        <v>Hala Sportowa</v>
      </c>
      <c r="J653" s="9" t="str">
        <f>VLOOKUP(B653,'[1]all risk'!$B$2:$H$646,5,FALSE)</f>
        <v>Szczyrk ul. Plażowa 8</v>
      </c>
    </row>
    <row r="654" spans="1:10" ht="16" x14ac:dyDescent="0.2">
      <c r="A654" s="2">
        <v>782</v>
      </c>
      <c r="B654" s="2">
        <v>711</v>
      </c>
      <c r="C654" s="3" t="s">
        <v>1309</v>
      </c>
      <c r="D654" s="3" t="s">
        <v>1310</v>
      </c>
      <c r="E654" s="3" t="s">
        <v>956</v>
      </c>
      <c r="F654" s="4" t="s">
        <v>1311</v>
      </c>
      <c r="G654" s="7">
        <v>88932.03</v>
      </c>
      <c r="I654" s="12" t="str">
        <f>VLOOKUP(B654,'[1]all risk'!$B$2:$H$646,4,FALSE)</f>
        <v>Hala Sportowa</v>
      </c>
      <c r="J654" s="9" t="str">
        <f>VLOOKUP(B654,'[1]all risk'!$B$2:$H$646,5,FALSE)</f>
        <v>Szczyrk ul. Plażowa 8</v>
      </c>
    </row>
    <row r="655" spans="1:10" ht="16" x14ac:dyDescent="0.2">
      <c r="A655" s="2">
        <v>783</v>
      </c>
      <c r="B655" s="2">
        <v>617</v>
      </c>
      <c r="C655" s="3" t="s">
        <v>1312</v>
      </c>
      <c r="D655" s="3" t="s">
        <v>1313</v>
      </c>
      <c r="E655" s="3" t="s">
        <v>956</v>
      </c>
      <c r="F655" s="4" t="s">
        <v>751</v>
      </c>
      <c r="G655" s="7">
        <v>27400</v>
      </c>
      <c r="I655" s="12" t="str">
        <f>VLOOKUP(B655,'[1]all risk'!$B$2:$H$646,4,FALSE)</f>
        <v>Hala Sportowa</v>
      </c>
      <c r="J655" s="9" t="str">
        <f>VLOOKUP(B655,'[1]all risk'!$B$2:$H$646,5,FALSE)</f>
        <v>Szczyrk ul. Plażowa 8</v>
      </c>
    </row>
    <row r="656" spans="1:10" ht="32" x14ac:dyDescent="0.2">
      <c r="A656" s="2">
        <v>784</v>
      </c>
      <c r="B656" s="2">
        <v>974</v>
      </c>
      <c r="C656" s="3" t="s">
        <v>1314</v>
      </c>
      <c r="D656" s="3" t="s">
        <v>1315</v>
      </c>
      <c r="E656" s="3" t="s">
        <v>956</v>
      </c>
      <c r="F656" s="4" t="s">
        <v>670</v>
      </c>
      <c r="G656" s="7">
        <v>50000</v>
      </c>
      <c r="I656" s="12" t="str">
        <f>VLOOKUP(B656,'[1]all risk'!$B$2:$H$646,4,FALSE)</f>
        <v>Gastronomia Jaworzyna</v>
      </c>
      <c r="J656" s="9" t="str">
        <f>VLOOKUP(B656,'[1]all risk'!$B$2:$H$646,5,FALSE)</f>
        <v>stacja pośrednia przy Myśliwskiej 45</v>
      </c>
    </row>
    <row r="657" spans="1:10" ht="16" x14ac:dyDescent="0.2">
      <c r="A657" s="2">
        <v>785</v>
      </c>
      <c r="B657" s="2">
        <v>252</v>
      </c>
      <c r="C657" s="3" t="s">
        <v>1316</v>
      </c>
      <c r="D657" s="3" t="s">
        <v>1317</v>
      </c>
      <c r="E657" s="3" t="s">
        <v>956</v>
      </c>
      <c r="F657" s="4" t="s">
        <v>42</v>
      </c>
      <c r="G657" s="7">
        <v>12187.8</v>
      </c>
      <c r="I657" s="12" t="str">
        <f>VLOOKUP(B657,'[1]all risk'!$B$2:$H$646,4,FALSE)</f>
        <v>Hala Sportowa</v>
      </c>
      <c r="J657" s="9" t="str">
        <f>VLOOKUP(B657,'[1]all risk'!$B$2:$H$646,5,FALSE)</f>
        <v>Szczyrk ul. Plażowa 8</v>
      </c>
    </row>
    <row r="658" spans="1:10" ht="16" x14ac:dyDescent="0.2">
      <c r="A658" s="2">
        <v>786</v>
      </c>
      <c r="B658" s="2">
        <v>265</v>
      </c>
      <c r="C658" s="3" t="s">
        <v>1318</v>
      </c>
      <c r="D658" s="3" t="s">
        <v>1319</v>
      </c>
      <c r="E658" s="3" t="s">
        <v>956</v>
      </c>
      <c r="F658" s="4" t="s">
        <v>42</v>
      </c>
      <c r="G658" s="7">
        <v>13750</v>
      </c>
      <c r="I658" s="12" t="str">
        <f>VLOOKUP(B658,'[1]all risk'!$B$2:$H$646,4,FALSE)</f>
        <v>Hala Sportowa</v>
      </c>
      <c r="J658" s="9" t="str">
        <f>VLOOKUP(B658,'[1]all risk'!$B$2:$H$646,5,FALSE)</f>
        <v>Szczyrk ul. Plażowa 8</v>
      </c>
    </row>
    <row r="659" spans="1:10" ht="16" x14ac:dyDescent="0.2">
      <c r="A659" s="2">
        <v>787</v>
      </c>
      <c r="B659" s="2">
        <v>266</v>
      </c>
      <c r="C659" s="3" t="s">
        <v>1318</v>
      </c>
      <c r="D659" s="3" t="s">
        <v>1320</v>
      </c>
      <c r="E659" s="3" t="s">
        <v>956</v>
      </c>
      <c r="F659" s="4" t="s">
        <v>42</v>
      </c>
      <c r="G659" s="7">
        <v>13750</v>
      </c>
      <c r="I659" s="12" t="str">
        <f>VLOOKUP(B659,'[1]all risk'!$B$2:$H$646,4,FALSE)</f>
        <v>Hala Sportowa</v>
      </c>
      <c r="J659" s="9" t="str">
        <f>VLOOKUP(B659,'[1]all risk'!$B$2:$H$646,5,FALSE)</f>
        <v>Szczyrk ul. Plażowa 8</v>
      </c>
    </row>
    <row r="660" spans="1:10" ht="16" x14ac:dyDescent="0.2">
      <c r="A660" s="2">
        <v>788</v>
      </c>
      <c r="B660" s="2">
        <v>280</v>
      </c>
      <c r="C660" s="3" t="s">
        <v>1321</v>
      </c>
      <c r="D660" s="3" t="s">
        <v>1322</v>
      </c>
      <c r="E660" s="3" t="s">
        <v>956</v>
      </c>
      <c r="F660" s="4" t="s">
        <v>42</v>
      </c>
      <c r="G660" s="7">
        <v>4616.4799999999996</v>
      </c>
      <c r="I660" s="12" t="str">
        <f>VLOOKUP(B660,'[1]all risk'!$B$2:$H$646,4,FALSE)</f>
        <v>Hala Sportowa</v>
      </c>
      <c r="J660" s="9" t="str">
        <f>VLOOKUP(B660,'[1]all risk'!$B$2:$H$646,5,FALSE)</f>
        <v>Szczyrk ul. Plażowa 8</v>
      </c>
    </row>
    <row r="661" spans="1:10" x14ac:dyDescent="0.2">
      <c r="G661" s="10">
        <f>SUM(G2:G660)</f>
        <v>373035188.45000017</v>
      </c>
    </row>
    <row r="662" spans="1:10" x14ac:dyDescent="0.2">
      <c r="C662" s="3" t="s">
        <v>6677</v>
      </c>
      <c r="G662" s="10">
        <v>6249742.9199999999</v>
      </c>
    </row>
    <row r="663" spans="1:10" x14ac:dyDescent="0.2">
      <c r="G663" s="10">
        <f>SUM(G661:G662)</f>
        <v>379284931.37000018</v>
      </c>
    </row>
  </sheetData>
  <autoFilter ref="A1:L663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2A44D-7EDA-704E-B9AB-2F9C3379383D}">
  <dimension ref="A1:H123"/>
  <sheetViews>
    <sheetView topLeftCell="A75" workbookViewId="0">
      <selection activeCell="G2" sqref="G2:G123"/>
    </sheetView>
  </sheetViews>
  <sheetFormatPr baseColWidth="10" defaultRowHeight="15" x14ac:dyDescent="0.2"/>
  <cols>
    <col min="7" max="7" width="15.5" customWidth="1"/>
  </cols>
  <sheetData>
    <row r="1" spans="1:8" ht="26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6" t="s">
        <v>7</v>
      </c>
      <c r="H1" s="1" t="s">
        <v>1326</v>
      </c>
    </row>
    <row r="2" spans="1:8" x14ac:dyDescent="0.2">
      <c r="A2" s="4" t="s">
        <v>6555</v>
      </c>
      <c r="B2" s="2">
        <v>1037</v>
      </c>
      <c r="C2" s="3" t="s">
        <v>390</v>
      </c>
      <c r="D2" s="3" t="s">
        <v>391</v>
      </c>
      <c r="E2" s="3" t="s">
        <v>345</v>
      </c>
      <c r="F2" s="4" t="s">
        <v>392</v>
      </c>
      <c r="G2" s="7">
        <v>21500</v>
      </c>
      <c r="H2" t="s">
        <v>1342</v>
      </c>
    </row>
    <row r="3" spans="1:8" x14ac:dyDescent="0.2">
      <c r="A3" s="4" t="s">
        <v>6556</v>
      </c>
      <c r="B3" s="2">
        <v>839</v>
      </c>
      <c r="C3" s="3" t="s">
        <v>477</v>
      </c>
      <c r="D3" s="3" t="s">
        <v>478</v>
      </c>
      <c r="E3" s="3" t="s">
        <v>479</v>
      </c>
      <c r="F3" s="4" t="s">
        <v>9</v>
      </c>
      <c r="G3" s="7">
        <v>25609.759999999998</v>
      </c>
      <c r="H3" t="s">
        <v>1343</v>
      </c>
    </row>
    <row r="4" spans="1:8" x14ac:dyDescent="0.2">
      <c r="A4" s="4" t="s">
        <v>6557</v>
      </c>
      <c r="B4" s="2">
        <v>3194</v>
      </c>
      <c r="C4" s="3" t="s">
        <v>1354</v>
      </c>
      <c r="D4" s="3" t="s">
        <v>1355</v>
      </c>
      <c r="E4" s="3" t="s">
        <v>1341</v>
      </c>
      <c r="F4" s="4" t="s">
        <v>1353</v>
      </c>
      <c r="G4" s="7">
        <v>975.62</v>
      </c>
      <c r="H4" s="3" t="s">
        <v>1342</v>
      </c>
    </row>
    <row r="5" spans="1:8" x14ac:dyDescent="0.2">
      <c r="A5" s="4" t="s">
        <v>6558</v>
      </c>
      <c r="B5" s="2">
        <v>5679</v>
      </c>
      <c r="C5" s="3" t="s">
        <v>1365</v>
      </c>
      <c r="D5" s="3" t="s">
        <v>1366</v>
      </c>
      <c r="E5" s="3" t="s">
        <v>1341</v>
      </c>
      <c r="F5" s="4" t="s">
        <v>229</v>
      </c>
      <c r="G5" s="7">
        <v>3317</v>
      </c>
      <c r="H5" s="3" t="s">
        <v>1342</v>
      </c>
    </row>
    <row r="6" spans="1:8" x14ac:dyDescent="0.2">
      <c r="A6" s="4" t="s">
        <v>6559</v>
      </c>
      <c r="B6" s="2">
        <v>3281</v>
      </c>
      <c r="C6" s="3" t="s">
        <v>1384</v>
      </c>
      <c r="D6" s="3" t="s">
        <v>1385</v>
      </c>
      <c r="E6" s="3" t="s">
        <v>1341</v>
      </c>
      <c r="F6" s="4" t="s">
        <v>1386</v>
      </c>
      <c r="G6" s="7">
        <v>637.36</v>
      </c>
      <c r="H6" s="3" t="s">
        <v>1342</v>
      </c>
    </row>
    <row r="7" spans="1:8" x14ac:dyDescent="0.2">
      <c r="A7" s="4" t="s">
        <v>6560</v>
      </c>
      <c r="B7" s="2">
        <v>5680</v>
      </c>
      <c r="C7" s="3" t="s">
        <v>1387</v>
      </c>
      <c r="D7" s="3" t="s">
        <v>1388</v>
      </c>
      <c r="E7" s="3" t="s">
        <v>1341</v>
      </c>
      <c r="F7" s="4" t="s">
        <v>229</v>
      </c>
      <c r="G7" s="7">
        <v>760</v>
      </c>
      <c r="H7" s="3" t="s">
        <v>1342</v>
      </c>
    </row>
    <row r="8" spans="1:8" x14ac:dyDescent="0.2">
      <c r="A8" s="4" t="s">
        <v>6561</v>
      </c>
      <c r="B8" s="2">
        <v>4383</v>
      </c>
      <c r="C8" s="3" t="s">
        <v>1395</v>
      </c>
      <c r="D8" s="3" t="s">
        <v>1396</v>
      </c>
      <c r="E8" s="3" t="s">
        <v>1341</v>
      </c>
      <c r="F8" s="4" t="s">
        <v>1397</v>
      </c>
      <c r="G8" s="7">
        <v>3953</v>
      </c>
      <c r="H8" s="3" t="s">
        <v>1343</v>
      </c>
    </row>
    <row r="9" spans="1:8" x14ac:dyDescent="0.2">
      <c r="A9" s="4" t="s">
        <v>6562</v>
      </c>
      <c r="B9" s="2">
        <v>3968</v>
      </c>
      <c r="C9" s="3" t="s">
        <v>1401</v>
      </c>
      <c r="D9" s="3" t="s">
        <v>1402</v>
      </c>
      <c r="E9" s="3" t="s">
        <v>1341</v>
      </c>
      <c r="F9" s="4" t="s">
        <v>1403</v>
      </c>
      <c r="G9" s="7">
        <v>1010.64</v>
      </c>
      <c r="H9" s="3" t="s">
        <v>1342</v>
      </c>
    </row>
    <row r="10" spans="1:8" x14ac:dyDescent="0.2">
      <c r="A10" s="4" t="s">
        <v>6563</v>
      </c>
      <c r="B10" s="2">
        <v>3193</v>
      </c>
      <c r="C10" s="3" t="s">
        <v>1407</v>
      </c>
      <c r="D10" s="3" t="s">
        <v>1408</v>
      </c>
      <c r="E10" s="3" t="s">
        <v>1341</v>
      </c>
      <c r="F10" s="4" t="s">
        <v>1409</v>
      </c>
      <c r="G10" s="7">
        <v>2481.42</v>
      </c>
      <c r="H10" s="3" t="s">
        <v>1342</v>
      </c>
    </row>
    <row r="11" spans="1:8" x14ac:dyDescent="0.2">
      <c r="A11" s="4" t="s">
        <v>6564</v>
      </c>
      <c r="B11" s="2">
        <v>4751</v>
      </c>
      <c r="C11" s="3" t="s">
        <v>1410</v>
      </c>
      <c r="D11" s="3" t="s">
        <v>1411</v>
      </c>
      <c r="E11" s="3" t="s">
        <v>1341</v>
      </c>
      <c r="F11" s="4" t="s">
        <v>1412</v>
      </c>
      <c r="G11" s="7">
        <v>2112.19</v>
      </c>
      <c r="H11" s="3" t="s">
        <v>1343</v>
      </c>
    </row>
    <row r="12" spans="1:8" x14ac:dyDescent="0.2">
      <c r="A12" s="4" t="s">
        <v>6565</v>
      </c>
      <c r="B12" s="2">
        <v>4599</v>
      </c>
      <c r="C12" s="3" t="s">
        <v>1413</v>
      </c>
      <c r="D12" s="3" t="s">
        <v>1414</v>
      </c>
      <c r="E12" s="3" t="s">
        <v>1341</v>
      </c>
      <c r="F12" s="4" t="s">
        <v>1415</v>
      </c>
      <c r="G12" s="7">
        <v>699</v>
      </c>
      <c r="H12" s="3" t="s">
        <v>1343</v>
      </c>
    </row>
    <row r="13" spans="1:8" x14ac:dyDescent="0.2">
      <c r="A13" s="4" t="s">
        <v>6566</v>
      </c>
      <c r="B13" s="2">
        <v>2567</v>
      </c>
      <c r="C13" s="3" t="s">
        <v>1435</v>
      </c>
      <c r="D13" s="3" t="s">
        <v>1436</v>
      </c>
      <c r="E13" s="3" t="s">
        <v>1437</v>
      </c>
      <c r="F13" s="4" t="s">
        <v>1438</v>
      </c>
      <c r="G13" s="7">
        <v>316.26</v>
      </c>
      <c r="H13" s="3" t="s">
        <v>1342</v>
      </c>
    </row>
    <row r="14" spans="1:8" x14ac:dyDescent="0.2">
      <c r="A14" s="4" t="s">
        <v>6567</v>
      </c>
      <c r="B14" s="2">
        <v>83</v>
      </c>
      <c r="C14" s="3" t="s">
        <v>1439</v>
      </c>
      <c r="D14" s="3" t="s">
        <v>1440</v>
      </c>
      <c r="E14" s="3" t="s">
        <v>1437</v>
      </c>
      <c r="F14" s="4" t="s">
        <v>1441</v>
      </c>
      <c r="G14" s="7">
        <v>3231.71</v>
      </c>
      <c r="H14" s="3" t="s">
        <v>1342</v>
      </c>
    </row>
    <row r="15" spans="1:8" x14ac:dyDescent="0.2">
      <c r="A15" s="4" t="s">
        <v>6568</v>
      </c>
      <c r="B15" s="2">
        <v>1475</v>
      </c>
      <c r="C15" s="3" t="s">
        <v>1460</v>
      </c>
      <c r="D15" s="3" t="s">
        <v>1461</v>
      </c>
      <c r="E15" s="3" t="s">
        <v>1449</v>
      </c>
      <c r="F15" s="4" t="s">
        <v>1462</v>
      </c>
      <c r="G15" s="7">
        <v>1079.67</v>
      </c>
      <c r="H15" s="3" t="s">
        <v>1342</v>
      </c>
    </row>
    <row r="16" spans="1:8" x14ac:dyDescent="0.2">
      <c r="A16" s="4" t="s">
        <v>6569</v>
      </c>
      <c r="B16" s="2">
        <v>5764</v>
      </c>
      <c r="C16" s="3" t="s">
        <v>1463</v>
      </c>
      <c r="D16" s="3" t="s">
        <v>1464</v>
      </c>
      <c r="E16" s="3" t="s">
        <v>1449</v>
      </c>
      <c r="F16" s="4" t="s">
        <v>1465</v>
      </c>
      <c r="G16" s="7">
        <v>3699</v>
      </c>
      <c r="H16" s="3" t="s">
        <v>1342</v>
      </c>
    </row>
    <row r="17" spans="1:8" x14ac:dyDescent="0.2">
      <c r="A17" s="4" t="s">
        <v>6570</v>
      </c>
      <c r="B17" s="2">
        <v>3740</v>
      </c>
      <c r="C17" s="3" t="s">
        <v>1466</v>
      </c>
      <c r="D17" s="3" t="s">
        <v>1467</v>
      </c>
      <c r="E17" s="3" t="s">
        <v>1449</v>
      </c>
      <c r="F17" s="4" t="s">
        <v>1468</v>
      </c>
      <c r="G17" s="7">
        <v>1259.3499999999999</v>
      </c>
      <c r="H17" s="3" t="s">
        <v>1342</v>
      </c>
    </row>
    <row r="18" spans="1:8" x14ac:dyDescent="0.2">
      <c r="A18" s="4" t="s">
        <v>6571</v>
      </c>
      <c r="B18" s="2">
        <v>3460</v>
      </c>
      <c r="C18" s="3" t="s">
        <v>1469</v>
      </c>
      <c r="D18" s="3" t="s">
        <v>1470</v>
      </c>
      <c r="E18" s="3" t="s">
        <v>1449</v>
      </c>
      <c r="F18" s="4" t="s">
        <v>1471</v>
      </c>
      <c r="G18" s="7">
        <v>1218.7</v>
      </c>
      <c r="H18" s="3" t="s">
        <v>1342</v>
      </c>
    </row>
    <row r="19" spans="1:8" x14ac:dyDescent="0.2">
      <c r="A19" s="4" t="s">
        <v>6572</v>
      </c>
      <c r="B19" s="2">
        <v>5692</v>
      </c>
      <c r="C19" s="3" t="s">
        <v>1475</v>
      </c>
      <c r="D19" s="3" t="s">
        <v>1476</v>
      </c>
      <c r="E19" s="3" t="s">
        <v>1449</v>
      </c>
      <c r="F19" s="4" t="s">
        <v>229</v>
      </c>
      <c r="G19" s="7">
        <v>6420</v>
      </c>
      <c r="H19" s="3" t="s">
        <v>1343</v>
      </c>
    </row>
    <row r="20" spans="1:8" x14ac:dyDescent="0.2">
      <c r="A20" s="4" t="s">
        <v>6573</v>
      </c>
      <c r="B20" s="2">
        <v>3179</v>
      </c>
      <c r="C20" s="3" t="s">
        <v>1480</v>
      </c>
      <c r="D20" s="3" t="s">
        <v>1481</v>
      </c>
      <c r="E20" s="3" t="s">
        <v>1449</v>
      </c>
      <c r="F20" s="4" t="s">
        <v>1482</v>
      </c>
      <c r="G20" s="7">
        <v>2966.67</v>
      </c>
      <c r="H20" s="3" t="s">
        <v>1343</v>
      </c>
    </row>
    <row r="21" spans="1:8" x14ac:dyDescent="0.2">
      <c r="A21" s="4" t="s">
        <v>6574</v>
      </c>
      <c r="B21" s="2">
        <v>3487</v>
      </c>
      <c r="C21" s="3" t="s">
        <v>1486</v>
      </c>
      <c r="D21" s="3" t="s">
        <v>1487</v>
      </c>
      <c r="E21" s="3" t="s">
        <v>1449</v>
      </c>
      <c r="F21" s="4" t="s">
        <v>1488</v>
      </c>
      <c r="G21" s="7">
        <v>1419.3</v>
      </c>
      <c r="H21" s="3" t="s">
        <v>1342</v>
      </c>
    </row>
    <row r="22" spans="1:8" x14ac:dyDescent="0.2">
      <c r="A22" s="4" t="s">
        <v>6575</v>
      </c>
      <c r="B22" s="2">
        <v>3637</v>
      </c>
      <c r="C22" s="3" t="s">
        <v>1492</v>
      </c>
      <c r="D22" s="3" t="s">
        <v>1493</v>
      </c>
      <c r="E22" s="3" t="s">
        <v>1494</v>
      </c>
      <c r="F22" s="4" t="s">
        <v>1495</v>
      </c>
      <c r="G22" s="7">
        <v>1073.17</v>
      </c>
      <c r="H22" s="3" t="s">
        <v>1343</v>
      </c>
    </row>
    <row r="23" spans="1:8" x14ac:dyDescent="0.2">
      <c r="A23" s="4" t="s">
        <v>6576</v>
      </c>
      <c r="B23" s="2">
        <v>5171</v>
      </c>
      <c r="C23" s="3" t="s">
        <v>1506</v>
      </c>
      <c r="D23" s="3" t="s">
        <v>1507</v>
      </c>
      <c r="E23" s="3" t="s">
        <v>1498</v>
      </c>
      <c r="F23" s="4" t="s">
        <v>1508</v>
      </c>
      <c r="G23" s="7">
        <v>3576.42</v>
      </c>
      <c r="H23" s="3" t="s">
        <v>1343</v>
      </c>
    </row>
    <row r="24" spans="1:8" x14ac:dyDescent="0.2">
      <c r="A24" s="4" t="s">
        <v>6577</v>
      </c>
      <c r="B24" s="2">
        <v>3955</v>
      </c>
      <c r="C24" s="3" t="s">
        <v>1509</v>
      </c>
      <c r="D24" s="3" t="s">
        <v>1510</v>
      </c>
      <c r="E24" s="3" t="s">
        <v>1498</v>
      </c>
      <c r="F24" s="4" t="s">
        <v>1511</v>
      </c>
      <c r="G24" s="7">
        <v>7571.54</v>
      </c>
      <c r="H24" s="3" t="s">
        <v>1343</v>
      </c>
    </row>
    <row r="25" spans="1:8" x14ac:dyDescent="0.2">
      <c r="A25" s="4" t="s">
        <v>6578</v>
      </c>
      <c r="B25" s="2">
        <v>5695</v>
      </c>
      <c r="C25" s="3" t="s">
        <v>1512</v>
      </c>
      <c r="D25" s="3" t="s">
        <v>1513</v>
      </c>
      <c r="E25" s="3" t="s">
        <v>1498</v>
      </c>
      <c r="F25" s="4" t="s">
        <v>229</v>
      </c>
      <c r="G25" s="7">
        <v>1520</v>
      </c>
      <c r="H25" s="3" t="s">
        <v>1342</v>
      </c>
    </row>
    <row r="26" spans="1:8" x14ac:dyDescent="0.2">
      <c r="A26" s="4" t="s">
        <v>6579</v>
      </c>
      <c r="B26" s="2">
        <v>3953</v>
      </c>
      <c r="C26" s="3" t="s">
        <v>1514</v>
      </c>
      <c r="D26" s="3" t="s">
        <v>1515</v>
      </c>
      <c r="E26" s="3" t="s">
        <v>1498</v>
      </c>
      <c r="F26" s="4" t="s">
        <v>1403</v>
      </c>
      <c r="G26" s="7">
        <v>2586.1799999999998</v>
      </c>
      <c r="H26" s="3" t="s">
        <v>1342</v>
      </c>
    </row>
    <row r="27" spans="1:8" x14ac:dyDescent="0.2">
      <c r="A27" s="4" t="s">
        <v>6580</v>
      </c>
      <c r="B27" s="2">
        <v>2685</v>
      </c>
      <c r="C27" s="3" t="s">
        <v>1516</v>
      </c>
      <c r="D27" s="3" t="s">
        <v>1517</v>
      </c>
      <c r="E27" s="3" t="s">
        <v>1498</v>
      </c>
      <c r="F27" s="4" t="s">
        <v>1518</v>
      </c>
      <c r="G27" s="7">
        <v>1388.62</v>
      </c>
      <c r="H27" s="3" t="s">
        <v>1342</v>
      </c>
    </row>
    <row r="28" spans="1:8" x14ac:dyDescent="0.2">
      <c r="A28" s="4" t="s">
        <v>6581</v>
      </c>
      <c r="B28" s="2">
        <v>5685</v>
      </c>
      <c r="C28" s="3" t="s">
        <v>1522</v>
      </c>
      <c r="D28" s="3" t="s">
        <v>1523</v>
      </c>
      <c r="E28" s="3" t="s">
        <v>1498</v>
      </c>
      <c r="F28" s="4" t="s">
        <v>229</v>
      </c>
      <c r="G28" s="7">
        <v>4003</v>
      </c>
      <c r="H28" s="3" t="s">
        <v>1343</v>
      </c>
    </row>
    <row r="29" spans="1:8" x14ac:dyDescent="0.2">
      <c r="A29" s="4" t="s">
        <v>6582</v>
      </c>
      <c r="B29" s="2">
        <v>5696</v>
      </c>
      <c r="C29" s="3" t="s">
        <v>1524</v>
      </c>
      <c r="D29" s="3" t="s">
        <v>1525</v>
      </c>
      <c r="E29" s="3" t="s">
        <v>1498</v>
      </c>
      <c r="F29" s="4" t="s">
        <v>229</v>
      </c>
      <c r="G29" s="7">
        <v>1080</v>
      </c>
      <c r="H29" s="3" t="s">
        <v>1342</v>
      </c>
    </row>
    <row r="30" spans="1:8" x14ac:dyDescent="0.2">
      <c r="A30" s="4" t="s">
        <v>6583</v>
      </c>
      <c r="B30" s="2">
        <v>5686</v>
      </c>
      <c r="C30" s="3" t="s">
        <v>1526</v>
      </c>
      <c r="D30" s="3" t="s">
        <v>1527</v>
      </c>
      <c r="E30" s="3" t="s">
        <v>1498</v>
      </c>
      <c r="F30" s="4" t="s">
        <v>229</v>
      </c>
      <c r="G30" s="7">
        <v>540</v>
      </c>
      <c r="H30" s="3" t="s">
        <v>1342</v>
      </c>
    </row>
    <row r="31" spans="1:8" x14ac:dyDescent="0.2">
      <c r="A31" s="4" t="s">
        <v>6584</v>
      </c>
      <c r="B31" s="2">
        <v>3982</v>
      </c>
      <c r="C31" s="3" t="s">
        <v>1549</v>
      </c>
      <c r="D31" s="3" t="s">
        <v>1550</v>
      </c>
      <c r="E31" s="3" t="s">
        <v>1329</v>
      </c>
      <c r="F31" s="4" t="s">
        <v>1551</v>
      </c>
      <c r="G31" s="7">
        <v>669.21</v>
      </c>
      <c r="H31" s="3" t="s">
        <v>1342</v>
      </c>
    </row>
    <row r="32" spans="1:8" x14ac:dyDescent="0.2">
      <c r="A32" s="4" t="s">
        <v>6585</v>
      </c>
      <c r="B32" s="2">
        <v>4612</v>
      </c>
      <c r="C32" s="3" t="s">
        <v>1552</v>
      </c>
      <c r="D32" s="3" t="s">
        <v>1553</v>
      </c>
      <c r="E32" s="3" t="s">
        <v>1329</v>
      </c>
      <c r="F32" s="4" t="s">
        <v>1554</v>
      </c>
      <c r="G32" s="7">
        <v>2835.72</v>
      </c>
      <c r="H32" s="3" t="s">
        <v>1342</v>
      </c>
    </row>
    <row r="33" spans="1:8" x14ac:dyDescent="0.2">
      <c r="A33" s="4" t="s">
        <v>6586</v>
      </c>
      <c r="B33" s="2">
        <v>3983</v>
      </c>
      <c r="C33" s="3" t="s">
        <v>1555</v>
      </c>
      <c r="D33" s="3" t="s">
        <v>1556</v>
      </c>
      <c r="E33" s="3" t="s">
        <v>1329</v>
      </c>
      <c r="F33" s="4" t="s">
        <v>1557</v>
      </c>
      <c r="G33" s="7">
        <v>2731.2</v>
      </c>
      <c r="H33" s="3" t="s">
        <v>1342</v>
      </c>
    </row>
    <row r="34" spans="1:8" x14ac:dyDescent="0.2">
      <c r="A34" s="4" t="s">
        <v>6587</v>
      </c>
      <c r="B34" s="2">
        <v>4380</v>
      </c>
      <c r="C34" s="3" t="s">
        <v>1563</v>
      </c>
      <c r="D34" s="3" t="s">
        <v>1564</v>
      </c>
      <c r="E34" s="3" t="s">
        <v>1329</v>
      </c>
      <c r="F34" s="4" t="s">
        <v>1565</v>
      </c>
      <c r="G34" s="7">
        <v>7500</v>
      </c>
      <c r="H34" s="3" t="s">
        <v>1342</v>
      </c>
    </row>
    <row r="35" spans="1:8" x14ac:dyDescent="0.2">
      <c r="A35" s="4" t="s">
        <v>6588</v>
      </c>
      <c r="B35" s="2">
        <v>3926</v>
      </c>
      <c r="C35" s="3" t="s">
        <v>1587</v>
      </c>
      <c r="D35" s="3" t="s">
        <v>1588</v>
      </c>
      <c r="E35" s="3" t="s">
        <v>1329</v>
      </c>
      <c r="F35" s="4" t="s">
        <v>1589</v>
      </c>
      <c r="G35" s="7">
        <v>4489.4399999999996</v>
      </c>
      <c r="H35" s="3" t="s">
        <v>1343</v>
      </c>
    </row>
    <row r="36" spans="1:8" x14ac:dyDescent="0.2">
      <c r="A36" s="4" t="s">
        <v>6589</v>
      </c>
      <c r="B36" s="2">
        <v>4004</v>
      </c>
      <c r="C36" s="3" t="s">
        <v>1602</v>
      </c>
      <c r="D36" s="3" t="s">
        <v>1603</v>
      </c>
      <c r="E36" s="3" t="s">
        <v>1329</v>
      </c>
      <c r="F36" s="4" t="s">
        <v>1540</v>
      </c>
      <c r="G36" s="7">
        <v>3516.25</v>
      </c>
      <c r="H36" s="3" t="s">
        <v>1342</v>
      </c>
    </row>
    <row r="37" spans="1:8" x14ac:dyDescent="0.2">
      <c r="A37" s="4" t="s">
        <v>6590</v>
      </c>
      <c r="B37" s="2">
        <v>4001</v>
      </c>
      <c r="C37" s="3" t="s">
        <v>1604</v>
      </c>
      <c r="D37" s="3" t="s">
        <v>1605</v>
      </c>
      <c r="E37" s="3" t="s">
        <v>1329</v>
      </c>
      <c r="F37" s="4" t="s">
        <v>1540</v>
      </c>
      <c r="G37" s="7">
        <v>2555.5</v>
      </c>
      <c r="H37" s="3" t="s">
        <v>1342</v>
      </c>
    </row>
    <row r="38" spans="1:8" x14ac:dyDescent="0.2">
      <c r="A38" s="4" t="s">
        <v>6591</v>
      </c>
      <c r="B38" s="2">
        <v>3924</v>
      </c>
      <c r="C38" s="3" t="s">
        <v>1627</v>
      </c>
      <c r="D38" s="3" t="s">
        <v>1628</v>
      </c>
      <c r="E38" s="3" t="s">
        <v>1329</v>
      </c>
      <c r="F38" s="4" t="s">
        <v>1629</v>
      </c>
      <c r="G38" s="7">
        <v>812.2</v>
      </c>
      <c r="H38" s="3" t="s">
        <v>1343</v>
      </c>
    </row>
    <row r="39" spans="1:8" x14ac:dyDescent="0.2">
      <c r="A39" s="4" t="s">
        <v>6592</v>
      </c>
      <c r="B39" s="2">
        <v>3927</v>
      </c>
      <c r="C39" s="3" t="s">
        <v>1657</v>
      </c>
      <c r="D39" s="3" t="s">
        <v>1658</v>
      </c>
      <c r="E39" s="3" t="s">
        <v>1329</v>
      </c>
      <c r="F39" s="4" t="s">
        <v>1589</v>
      </c>
      <c r="G39" s="7">
        <v>1195.93</v>
      </c>
      <c r="H39" s="3" t="s">
        <v>1342</v>
      </c>
    </row>
    <row r="40" spans="1:8" x14ac:dyDescent="0.2">
      <c r="A40" s="4" t="s">
        <v>6593</v>
      </c>
      <c r="B40" s="2">
        <v>2904</v>
      </c>
      <c r="C40" s="3" t="s">
        <v>2037</v>
      </c>
      <c r="D40" s="3" t="s">
        <v>2038</v>
      </c>
      <c r="E40" s="3" t="s">
        <v>1875</v>
      </c>
      <c r="F40" s="4" t="s">
        <v>2039</v>
      </c>
      <c r="G40" s="7">
        <v>3089</v>
      </c>
      <c r="H40" s="3" t="s">
        <v>1342</v>
      </c>
    </row>
    <row r="41" spans="1:8" x14ac:dyDescent="0.2">
      <c r="A41" s="4" t="s">
        <v>6594</v>
      </c>
      <c r="B41" s="2">
        <v>1231</v>
      </c>
      <c r="C41" s="3" t="s">
        <v>2100</v>
      </c>
      <c r="D41" s="3" t="s">
        <v>2101</v>
      </c>
      <c r="E41" s="3" t="s">
        <v>1875</v>
      </c>
      <c r="F41" s="4" t="s">
        <v>2102</v>
      </c>
      <c r="G41" s="7">
        <v>3482.15</v>
      </c>
      <c r="H41" s="3" t="s">
        <v>1343</v>
      </c>
    </row>
    <row r="42" spans="1:8" x14ac:dyDescent="0.2">
      <c r="A42" s="4" t="s">
        <v>6595</v>
      </c>
      <c r="B42" s="2">
        <v>4930</v>
      </c>
      <c r="C42" s="3" t="s">
        <v>2177</v>
      </c>
      <c r="D42" s="3" t="s">
        <v>2178</v>
      </c>
      <c r="E42" s="3" t="s">
        <v>1875</v>
      </c>
      <c r="F42" s="4" t="s">
        <v>2179</v>
      </c>
      <c r="G42" s="7">
        <v>486.99</v>
      </c>
      <c r="H42" s="3" t="s">
        <v>1342</v>
      </c>
    </row>
    <row r="43" spans="1:8" x14ac:dyDescent="0.2">
      <c r="A43" s="4" t="s">
        <v>6596</v>
      </c>
      <c r="B43" s="2">
        <v>3466</v>
      </c>
      <c r="C43" s="3" t="s">
        <v>2180</v>
      </c>
      <c r="D43" s="3" t="s">
        <v>2181</v>
      </c>
      <c r="E43" s="3" t="s">
        <v>1875</v>
      </c>
      <c r="F43" s="4" t="s">
        <v>2182</v>
      </c>
      <c r="G43" s="7">
        <v>1600</v>
      </c>
      <c r="H43" s="3" t="s">
        <v>1342</v>
      </c>
    </row>
    <row r="44" spans="1:8" x14ac:dyDescent="0.2">
      <c r="A44" s="4" t="s">
        <v>6597</v>
      </c>
      <c r="B44" s="2">
        <v>4564</v>
      </c>
      <c r="C44" s="3" t="s">
        <v>2186</v>
      </c>
      <c r="D44" s="3" t="s">
        <v>2187</v>
      </c>
      <c r="E44" s="3" t="s">
        <v>1875</v>
      </c>
      <c r="F44" s="4" t="s">
        <v>2188</v>
      </c>
      <c r="G44" s="7">
        <v>974.8</v>
      </c>
      <c r="H44" s="3" t="s">
        <v>1342</v>
      </c>
    </row>
    <row r="45" spans="1:8" x14ac:dyDescent="0.2">
      <c r="A45" s="4" t="s">
        <v>6598</v>
      </c>
      <c r="B45" s="2">
        <v>5690</v>
      </c>
      <c r="C45" s="3" t="s">
        <v>2223</v>
      </c>
      <c r="D45" s="3" t="s">
        <v>2224</v>
      </c>
      <c r="E45" s="3" t="s">
        <v>1875</v>
      </c>
      <c r="F45" s="4" t="s">
        <v>229</v>
      </c>
      <c r="G45" s="7">
        <v>6420</v>
      </c>
      <c r="H45" s="3" t="s">
        <v>1343</v>
      </c>
    </row>
    <row r="46" spans="1:8" x14ac:dyDescent="0.2">
      <c r="A46" s="4" t="s">
        <v>6599</v>
      </c>
      <c r="B46" s="2">
        <v>3977</v>
      </c>
      <c r="C46" s="3" t="s">
        <v>2225</v>
      </c>
      <c r="D46" s="3" t="s">
        <v>2226</v>
      </c>
      <c r="E46" s="3" t="s">
        <v>1875</v>
      </c>
      <c r="F46" s="4" t="s">
        <v>2227</v>
      </c>
      <c r="G46" s="7">
        <v>6059</v>
      </c>
      <c r="H46" s="3" t="s">
        <v>1343</v>
      </c>
    </row>
    <row r="47" spans="1:8" x14ac:dyDescent="0.2">
      <c r="A47" s="4" t="s">
        <v>6600</v>
      </c>
      <c r="B47" s="2">
        <v>2583</v>
      </c>
      <c r="C47" s="3" t="s">
        <v>2349</v>
      </c>
      <c r="D47" s="3" t="s">
        <v>2350</v>
      </c>
      <c r="E47" s="3" t="s">
        <v>1875</v>
      </c>
      <c r="F47" s="4" t="s">
        <v>2351</v>
      </c>
      <c r="G47" s="7">
        <v>4065.04</v>
      </c>
      <c r="H47" s="3" t="s">
        <v>1342</v>
      </c>
    </row>
    <row r="48" spans="1:8" x14ac:dyDescent="0.2">
      <c r="A48" s="4" t="s">
        <v>6601</v>
      </c>
      <c r="B48" s="2">
        <v>3905</v>
      </c>
      <c r="C48" s="3" t="s">
        <v>2434</v>
      </c>
      <c r="D48" s="3" t="s">
        <v>2435</v>
      </c>
      <c r="E48" s="3" t="s">
        <v>1875</v>
      </c>
      <c r="F48" s="4" t="s">
        <v>670</v>
      </c>
      <c r="G48" s="7">
        <v>2682.12</v>
      </c>
      <c r="H48" s="3" t="s">
        <v>1343</v>
      </c>
    </row>
    <row r="49" spans="1:8" x14ac:dyDescent="0.2">
      <c r="A49" s="4" t="s">
        <v>6602</v>
      </c>
      <c r="B49" s="2">
        <v>2694</v>
      </c>
      <c r="C49" s="3" t="s">
        <v>2628</v>
      </c>
      <c r="D49" s="3" t="s">
        <v>2629</v>
      </c>
      <c r="E49" s="3" t="s">
        <v>1875</v>
      </c>
      <c r="F49" s="4" t="s">
        <v>2630</v>
      </c>
      <c r="G49" s="7">
        <v>1599</v>
      </c>
      <c r="H49" s="3" t="s">
        <v>1342</v>
      </c>
    </row>
    <row r="50" spans="1:8" x14ac:dyDescent="0.2">
      <c r="A50" s="4" t="s">
        <v>6603</v>
      </c>
      <c r="B50" s="2">
        <v>4585</v>
      </c>
      <c r="C50" s="3" t="s">
        <v>2919</v>
      </c>
      <c r="D50" s="3" t="s">
        <v>2920</v>
      </c>
      <c r="E50" s="3" t="s">
        <v>2861</v>
      </c>
      <c r="F50" s="4" t="s">
        <v>2921</v>
      </c>
      <c r="G50" s="7">
        <v>7546.8</v>
      </c>
      <c r="H50" s="3" t="s">
        <v>1343</v>
      </c>
    </row>
    <row r="51" spans="1:8" x14ac:dyDescent="0.2">
      <c r="A51" s="4" t="s">
        <v>6604</v>
      </c>
      <c r="B51" s="2">
        <v>4584</v>
      </c>
      <c r="C51" s="3" t="s">
        <v>2922</v>
      </c>
      <c r="D51" s="3" t="s">
        <v>2923</v>
      </c>
      <c r="E51" s="3" t="s">
        <v>2861</v>
      </c>
      <c r="F51" s="4" t="s">
        <v>2921</v>
      </c>
      <c r="G51" s="7">
        <v>7546.81</v>
      </c>
      <c r="H51" s="3" t="s">
        <v>1343</v>
      </c>
    </row>
    <row r="52" spans="1:8" x14ac:dyDescent="0.2">
      <c r="A52" s="4" t="s">
        <v>6605</v>
      </c>
      <c r="B52" s="2">
        <v>2890</v>
      </c>
      <c r="C52" s="3" t="s">
        <v>2950</v>
      </c>
      <c r="D52" s="3" t="s">
        <v>2951</v>
      </c>
      <c r="E52" s="3" t="s">
        <v>2861</v>
      </c>
      <c r="F52" s="4" t="s">
        <v>2952</v>
      </c>
      <c r="G52" s="7">
        <v>878.05</v>
      </c>
      <c r="H52" s="3" t="s">
        <v>1342</v>
      </c>
    </row>
    <row r="53" spans="1:8" x14ac:dyDescent="0.2">
      <c r="A53" s="4" t="s">
        <v>6606</v>
      </c>
      <c r="B53" s="2">
        <v>4738</v>
      </c>
      <c r="C53" s="3" t="s">
        <v>2955</v>
      </c>
      <c r="D53" s="3" t="s">
        <v>2956</v>
      </c>
      <c r="E53" s="3" t="s">
        <v>2861</v>
      </c>
      <c r="F53" s="4" t="s">
        <v>2905</v>
      </c>
      <c r="G53" s="7">
        <v>5635</v>
      </c>
      <c r="H53" s="3" t="s">
        <v>1342</v>
      </c>
    </row>
    <row r="54" spans="1:8" x14ac:dyDescent="0.2">
      <c r="A54" s="4" t="s">
        <v>6607</v>
      </c>
      <c r="B54" s="2">
        <v>2594</v>
      </c>
      <c r="C54" s="3" t="s">
        <v>2957</v>
      </c>
      <c r="D54" s="3" t="s">
        <v>2958</v>
      </c>
      <c r="E54" s="3" t="s">
        <v>2861</v>
      </c>
      <c r="F54" s="4" t="s">
        <v>2959</v>
      </c>
      <c r="G54" s="7">
        <v>7464.6</v>
      </c>
      <c r="H54" s="3" t="s">
        <v>1342</v>
      </c>
    </row>
    <row r="55" spans="1:8" x14ac:dyDescent="0.2">
      <c r="A55" s="4" t="s">
        <v>6608</v>
      </c>
      <c r="B55" s="2">
        <v>5309</v>
      </c>
      <c r="C55" s="3" t="s">
        <v>2960</v>
      </c>
      <c r="D55" s="3" t="s">
        <v>2961</v>
      </c>
      <c r="E55" s="3" t="s">
        <v>2861</v>
      </c>
      <c r="F55" s="4" t="s">
        <v>2962</v>
      </c>
      <c r="G55" s="7">
        <v>5508</v>
      </c>
      <c r="H55" s="3" t="s">
        <v>1342</v>
      </c>
    </row>
    <row r="56" spans="1:8" x14ac:dyDescent="0.2">
      <c r="A56" s="4" t="s">
        <v>6609</v>
      </c>
      <c r="B56" s="2">
        <v>5326</v>
      </c>
      <c r="C56" s="3" t="s">
        <v>2963</v>
      </c>
      <c r="D56" s="3" t="s">
        <v>2964</v>
      </c>
      <c r="E56" s="3" t="s">
        <v>2861</v>
      </c>
      <c r="F56" s="4" t="s">
        <v>2965</v>
      </c>
      <c r="G56" s="7">
        <v>320.33</v>
      </c>
      <c r="H56" s="3" t="s">
        <v>1342</v>
      </c>
    </row>
    <row r="57" spans="1:8" x14ac:dyDescent="0.2">
      <c r="A57" s="4" t="s">
        <v>6610</v>
      </c>
      <c r="B57" s="2">
        <v>1455</v>
      </c>
      <c r="C57" s="3" t="s">
        <v>3019</v>
      </c>
      <c r="D57" s="3" t="s">
        <v>3020</v>
      </c>
      <c r="E57" s="3" t="s">
        <v>2861</v>
      </c>
      <c r="F57" s="4" t="s">
        <v>3021</v>
      </c>
      <c r="G57" s="7">
        <v>2610</v>
      </c>
      <c r="H57" s="3" t="s">
        <v>1342</v>
      </c>
    </row>
    <row r="58" spans="1:8" x14ac:dyDescent="0.2">
      <c r="A58" s="4" t="s">
        <v>6611</v>
      </c>
      <c r="B58" s="2">
        <v>1456</v>
      </c>
      <c r="C58" s="3" t="s">
        <v>3022</v>
      </c>
      <c r="D58" s="3" t="s">
        <v>3023</v>
      </c>
      <c r="E58" s="3" t="s">
        <v>2861</v>
      </c>
      <c r="F58" s="4" t="s">
        <v>3024</v>
      </c>
      <c r="G58" s="7">
        <v>1740</v>
      </c>
      <c r="H58" s="3" t="s">
        <v>1342</v>
      </c>
    </row>
    <row r="59" spans="1:8" x14ac:dyDescent="0.2">
      <c r="A59" s="4" t="s">
        <v>6612</v>
      </c>
      <c r="B59" s="2">
        <v>5394</v>
      </c>
      <c r="C59" s="3" t="s">
        <v>3028</v>
      </c>
      <c r="D59" s="3" t="s">
        <v>3029</v>
      </c>
      <c r="E59" s="3" t="s">
        <v>2861</v>
      </c>
      <c r="F59" s="4" t="s">
        <v>3030</v>
      </c>
      <c r="G59" s="7">
        <v>5100</v>
      </c>
      <c r="H59" s="3" t="s">
        <v>1342</v>
      </c>
    </row>
    <row r="60" spans="1:8" x14ac:dyDescent="0.2">
      <c r="A60" s="4" t="s">
        <v>6613</v>
      </c>
      <c r="B60" s="2">
        <v>2592</v>
      </c>
      <c r="C60" s="3" t="s">
        <v>3034</v>
      </c>
      <c r="D60" s="3" t="s">
        <v>3035</v>
      </c>
      <c r="E60" s="3" t="s">
        <v>2861</v>
      </c>
      <c r="F60" s="4" t="s">
        <v>3036</v>
      </c>
      <c r="G60" s="7">
        <v>1850</v>
      </c>
      <c r="H60" s="3" t="s">
        <v>1342</v>
      </c>
    </row>
    <row r="61" spans="1:8" x14ac:dyDescent="0.2">
      <c r="A61" s="4" t="s">
        <v>6614</v>
      </c>
      <c r="B61" s="2">
        <v>5395</v>
      </c>
      <c r="C61" s="3" t="s">
        <v>3037</v>
      </c>
      <c r="D61" s="3" t="s">
        <v>3038</v>
      </c>
      <c r="E61" s="3" t="s">
        <v>2861</v>
      </c>
      <c r="F61" s="4" t="s">
        <v>3030</v>
      </c>
      <c r="G61" s="7">
        <v>500</v>
      </c>
      <c r="H61" s="3" t="s">
        <v>1342</v>
      </c>
    </row>
    <row r="62" spans="1:8" x14ac:dyDescent="0.2">
      <c r="A62" s="4" t="s">
        <v>6615</v>
      </c>
      <c r="B62" s="2">
        <v>2593</v>
      </c>
      <c r="C62" s="3" t="s">
        <v>3042</v>
      </c>
      <c r="D62" s="3" t="s">
        <v>3043</v>
      </c>
      <c r="E62" s="3" t="s">
        <v>2861</v>
      </c>
      <c r="F62" s="4" t="s">
        <v>3036</v>
      </c>
      <c r="G62" s="7">
        <v>1920</v>
      </c>
      <c r="H62" s="3" t="s">
        <v>1342</v>
      </c>
    </row>
    <row r="63" spans="1:8" x14ac:dyDescent="0.2">
      <c r="A63" s="4" t="s">
        <v>6616</v>
      </c>
      <c r="B63" s="2">
        <v>2899</v>
      </c>
      <c r="C63" s="3" t="s">
        <v>3049</v>
      </c>
      <c r="D63" s="3" t="s">
        <v>3050</v>
      </c>
      <c r="E63" s="3" t="s">
        <v>2861</v>
      </c>
      <c r="F63" s="4" t="s">
        <v>55</v>
      </c>
      <c r="G63" s="7">
        <v>2300</v>
      </c>
      <c r="H63" s="3" t="s">
        <v>1342</v>
      </c>
    </row>
    <row r="64" spans="1:8" x14ac:dyDescent="0.2">
      <c r="A64" s="4" t="s">
        <v>6617</v>
      </c>
      <c r="B64" s="2">
        <v>4735</v>
      </c>
      <c r="C64" s="3" t="s">
        <v>3105</v>
      </c>
      <c r="D64" s="3" t="s">
        <v>3106</v>
      </c>
      <c r="E64" s="3" t="s">
        <v>2861</v>
      </c>
      <c r="F64" s="4" t="s">
        <v>2905</v>
      </c>
      <c r="G64" s="7">
        <v>4400</v>
      </c>
      <c r="H64" s="3" t="s">
        <v>1342</v>
      </c>
    </row>
    <row r="65" spans="1:8" x14ac:dyDescent="0.2">
      <c r="A65" s="4" t="s">
        <v>6618</v>
      </c>
      <c r="B65" s="2">
        <v>5175</v>
      </c>
      <c r="C65" s="3" t="s">
        <v>3333</v>
      </c>
      <c r="D65" s="3" t="s">
        <v>3334</v>
      </c>
      <c r="E65" s="3" t="s">
        <v>2861</v>
      </c>
      <c r="F65" s="4" t="s">
        <v>2915</v>
      </c>
      <c r="G65" s="7">
        <v>2926.01</v>
      </c>
      <c r="H65" s="3" t="s">
        <v>1343</v>
      </c>
    </row>
    <row r="66" spans="1:8" x14ac:dyDescent="0.2">
      <c r="A66" s="4" t="s">
        <v>6619</v>
      </c>
      <c r="B66" s="2">
        <v>5177</v>
      </c>
      <c r="C66" s="3" t="s">
        <v>3335</v>
      </c>
      <c r="D66" s="3" t="s">
        <v>3336</v>
      </c>
      <c r="E66" s="3" t="s">
        <v>2861</v>
      </c>
      <c r="F66" s="4" t="s">
        <v>2915</v>
      </c>
      <c r="G66" s="7">
        <v>5356.1</v>
      </c>
      <c r="H66" s="3" t="s">
        <v>1343</v>
      </c>
    </row>
    <row r="67" spans="1:8" x14ac:dyDescent="0.2">
      <c r="A67" s="4" t="s">
        <v>6620</v>
      </c>
      <c r="B67" s="2">
        <v>5176</v>
      </c>
      <c r="C67" s="3" t="s">
        <v>3337</v>
      </c>
      <c r="D67" s="3" t="s">
        <v>3338</v>
      </c>
      <c r="E67" s="3" t="s">
        <v>2861</v>
      </c>
      <c r="F67" s="4" t="s">
        <v>2915</v>
      </c>
      <c r="G67" s="7">
        <v>4877.24</v>
      </c>
      <c r="H67" s="3" t="s">
        <v>1343</v>
      </c>
    </row>
    <row r="68" spans="1:8" x14ac:dyDescent="0.2">
      <c r="A68" s="4" t="s">
        <v>6621</v>
      </c>
      <c r="B68" s="2">
        <v>5684</v>
      </c>
      <c r="C68" s="3" t="s">
        <v>3339</v>
      </c>
      <c r="D68" s="3" t="s">
        <v>3340</v>
      </c>
      <c r="E68" s="3" t="s">
        <v>2861</v>
      </c>
      <c r="F68" s="4" t="s">
        <v>229</v>
      </c>
      <c r="G68" s="7">
        <v>4003</v>
      </c>
      <c r="H68" s="3" t="s">
        <v>1343</v>
      </c>
    </row>
    <row r="69" spans="1:8" x14ac:dyDescent="0.2">
      <c r="A69" s="4" t="s">
        <v>6622</v>
      </c>
      <c r="B69" s="2">
        <v>3901</v>
      </c>
      <c r="C69" s="3" t="s">
        <v>3547</v>
      </c>
      <c r="D69" s="3" t="s">
        <v>3548</v>
      </c>
      <c r="E69" s="3" t="s">
        <v>2861</v>
      </c>
      <c r="F69" s="4" t="s">
        <v>670</v>
      </c>
      <c r="G69" s="7">
        <v>2473.98</v>
      </c>
      <c r="H69" s="3" t="s">
        <v>1343</v>
      </c>
    </row>
    <row r="70" spans="1:8" x14ac:dyDescent="0.2">
      <c r="A70" s="4" t="s">
        <v>6623</v>
      </c>
      <c r="B70" s="2">
        <v>5366</v>
      </c>
      <c r="C70" s="3" t="s">
        <v>3733</v>
      </c>
      <c r="D70" s="3" t="s">
        <v>3734</v>
      </c>
      <c r="E70" s="3" t="s">
        <v>2861</v>
      </c>
      <c r="F70" s="4" t="s">
        <v>3735</v>
      </c>
      <c r="G70" s="7">
        <v>965.04</v>
      </c>
      <c r="H70" s="3" t="s">
        <v>1342</v>
      </c>
    </row>
    <row r="71" spans="1:8" x14ac:dyDescent="0.2">
      <c r="A71" s="4" t="s">
        <v>6624</v>
      </c>
      <c r="B71" s="2">
        <v>3079</v>
      </c>
      <c r="C71" s="3" t="s">
        <v>3918</v>
      </c>
      <c r="D71" s="3" t="s">
        <v>3919</v>
      </c>
      <c r="E71" s="3" t="s">
        <v>3877</v>
      </c>
      <c r="F71" s="4" t="s">
        <v>3920</v>
      </c>
      <c r="G71" s="7">
        <v>3743</v>
      </c>
      <c r="H71" s="3" t="s">
        <v>1343</v>
      </c>
    </row>
    <row r="72" spans="1:8" x14ac:dyDescent="0.2">
      <c r="A72" s="4" t="s">
        <v>6625</v>
      </c>
      <c r="B72" s="2">
        <v>2967</v>
      </c>
      <c r="C72" s="3" t="s">
        <v>3939</v>
      </c>
      <c r="D72" s="3" t="s">
        <v>3940</v>
      </c>
      <c r="E72" s="3" t="s">
        <v>3877</v>
      </c>
      <c r="F72" s="4" t="s">
        <v>3941</v>
      </c>
      <c r="G72" s="7">
        <v>2661.1</v>
      </c>
      <c r="H72" s="3" t="s">
        <v>1342</v>
      </c>
    </row>
    <row r="73" spans="1:8" x14ac:dyDescent="0.2">
      <c r="A73" s="4" t="s">
        <v>6626</v>
      </c>
      <c r="B73" s="2">
        <v>3975</v>
      </c>
      <c r="C73" s="3" t="s">
        <v>1921</v>
      </c>
      <c r="D73" s="3" t="s">
        <v>3942</v>
      </c>
      <c r="E73" s="3" t="s">
        <v>3877</v>
      </c>
      <c r="F73" s="4" t="s">
        <v>1923</v>
      </c>
      <c r="G73" s="7">
        <v>1460.46</v>
      </c>
      <c r="H73" s="3" t="s">
        <v>1342</v>
      </c>
    </row>
    <row r="74" spans="1:8" x14ac:dyDescent="0.2">
      <c r="A74" s="4" t="s">
        <v>6627</v>
      </c>
      <c r="B74" s="2">
        <v>4603</v>
      </c>
      <c r="C74" s="3" t="s">
        <v>3943</v>
      </c>
      <c r="D74" s="3" t="s">
        <v>3944</v>
      </c>
      <c r="E74" s="3" t="s">
        <v>3877</v>
      </c>
      <c r="F74" s="4" t="s">
        <v>3945</v>
      </c>
      <c r="G74" s="7">
        <v>404.87</v>
      </c>
      <c r="H74" s="3" t="s">
        <v>1342</v>
      </c>
    </row>
    <row r="75" spans="1:8" x14ac:dyDescent="0.2">
      <c r="A75" s="4" t="s">
        <v>6628</v>
      </c>
      <c r="B75" s="2">
        <v>3177</v>
      </c>
      <c r="C75" s="3" t="s">
        <v>4011</v>
      </c>
      <c r="D75" s="3" t="s">
        <v>4012</v>
      </c>
      <c r="E75" s="3" t="s">
        <v>3877</v>
      </c>
      <c r="F75" s="4" t="s">
        <v>4013</v>
      </c>
      <c r="G75" s="7">
        <v>1160</v>
      </c>
      <c r="H75" s="3" t="s">
        <v>1342</v>
      </c>
    </row>
    <row r="76" spans="1:8" x14ac:dyDescent="0.2">
      <c r="A76" s="4" t="s">
        <v>6629</v>
      </c>
      <c r="B76" s="2">
        <v>4931</v>
      </c>
      <c r="C76" s="3" t="s">
        <v>4051</v>
      </c>
      <c r="D76" s="3" t="s">
        <v>4052</v>
      </c>
      <c r="E76" s="3" t="s">
        <v>3877</v>
      </c>
      <c r="F76" s="4" t="s">
        <v>4053</v>
      </c>
      <c r="G76" s="7">
        <v>2804.07</v>
      </c>
      <c r="H76" s="3" t="s">
        <v>1342</v>
      </c>
    </row>
    <row r="77" spans="1:8" x14ac:dyDescent="0.2">
      <c r="A77" s="4" t="s">
        <v>6630</v>
      </c>
      <c r="B77" s="2">
        <v>5173</v>
      </c>
      <c r="C77" s="3" t="s">
        <v>4101</v>
      </c>
      <c r="D77" s="3" t="s">
        <v>4102</v>
      </c>
      <c r="E77" s="3" t="s">
        <v>3877</v>
      </c>
      <c r="F77" s="4" t="s">
        <v>1508</v>
      </c>
      <c r="G77" s="7">
        <v>3576.43</v>
      </c>
      <c r="H77" s="3" t="s">
        <v>1343</v>
      </c>
    </row>
    <row r="78" spans="1:8" x14ac:dyDescent="0.2">
      <c r="A78" s="4" t="s">
        <v>6631</v>
      </c>
      <c r="B78" s="2">
        <v>2872</v>
      </c>
      <c r="C78" s="3" t="s">
        <v>4106</v>
      </c>
      <c r="D78" s="3" t="s">
        <v>4107</v>
      </c>
      <c r="E78" s="3" t="s">
        <v>3877</v>
      </c>
      <c r="F78" s="4" t="s">
        <v>4108</v>
      </c>
      <c r="G78" s="7">
        <v>2893.44</v>
      </c>
      <c r="H78" s="3" t="s">
        <v>1343</v>
      </c>
    </row>
    <row r="79" spans="1:8" x14ac:dyDescent="0.2">
      <c r="A79" s="4" t="s">
        <v>6632</v>
      </c>
      <c r="B79" s="2">
        <v>3465</v>
      </c>
      <c r="C79" s="3" t="s">
        <v>4199</v>
      </c>
      <c r="D79" s="3" t="s">
        <v>4200</v>
      </c>
      <c r="E79" s="3" t="s">
        <v>3877</v>
      </c>
      <c r="F79" s="4" t="s">
        <v>2182</v>
      </c>
      <c r="G79" s="7">
        <v>1600</v>
      </c>
      <c r="H79" s="3" t="s">
        <v>1342</v>
      </c>
    </row>
    <row r="80" spans="1:8" x14ac:dyDescent="0.2">
      <c r="A80" s="4" t="s">
        <v>6633</v>
      </c>
      <c r="B80" s="2">
        <v>3341</v>
      </c>
      <c r="C80" s="3" t="s">
        <v>4201</v>
      </c>
      <c r="D80" s="3" t="s">
        <v>4202</v>
      </c>
      <c r="E80" s="3" t="s">
        <v>3877</v>
      </c>
      <c r="F80" s="4" t="s">
        <v>4203</v>
      </c>
      <c r="G80" s="7">
        <v>511.38</v>
      </c>
      <c r="H80" s="3" t="s">
        <v>1342</v>
      </c>
    </row>
    <row r="81" spans="1:8" x14ac:dyDescent="0.2">
      <c r="A81" s="4" t="s">
        <v>6634</v>
      </c>
      <c r="B81" s="2">
        <v>5694</v>
      </c>
      <c r="C81" s="3" t="s">
        <v>4221</v>
      </c>
      <c r="D81" s="3" t="s">
        <v>4222</v>
      </c>
      <c r="E81" s="3" t="s">
        <v>3877</v>
      </c>
      <c r="F81" s="4" t="s">
        <v>229</v>
      </c>
      <c r="G81" s="7">
        <v>6420</v>
      </c>
      <c r="H81" s="3" t="s">
        <v>1343</v>
      </c>
    </row>
    <row r="82" spans="1:8" x14ac:dyDescent="0.2">
      <c r="A82" s="4" t="s">
        <v>6635</v>
      </c>
      <c r="B82" s="2">
        <v>5688</v>
      </c>
      <c r="C82" s="3" t="s">
        <v>4223</v>
      </c>
      <c r="D82" s="3" t="s">
        <v>4224</v>
      </c>
      <c r="E82" s="3" t="s">
        <v>3877</v>
      </c>
      <c r="F82" s="4" t="s">
        <v>229</v>
      </c>
      <c r="G82" s="7">
        <v>6420</v>
      </c>
      <c r="H82" s="3" t="s">
        <v>1343</v>
      </c>
    </row>
    <row r="83" spans="1:8" x14ac:dyDescent="0.2">
      <c r="A83" s="4" t="s">
        <v>6636</v>
      </c>
      <c r="B83" s="2">
        <v>3978</v>
      </c>
      <c r="C83" s="3" t="s">
        <v>4225</v>
      </c>
      <c r="D83" s="3" t="s">
        <v>4226</v>
      </c>
      <c r="E83" s="3" t="s">
        <v>3877</v>
      </c>
      <c r="F83" s="4" t="s">
        <v>2227</v>
      </c>
      <c r="G83" s="7">
        <v>6059</v>
      </c>
      <c r="H83" s="3" t="s">
        <v>1343</v>
      </c>
    </row>
    <row r="84" spans="1:8" x14ac:dyDescent="0.2">
      <c r="A84" s="4" t="s">
        <v>6637</v>
      </c>
      <c r="B84" s="2">
        <v>3898</v>
      </c>
      <c r="C84" s="3" t="s">
        <v>4433</v>
      </c>
      <c r="D84" s="3" t="s">
        <v>4434</v>
      </c>
      <c r="E84" s="3" t="s">
        <v>3877</v>
      </c>
      <c r="F84" s="4" t="s">
        <v>670</v>
      </c>
      <c r="G84" s="7">
        <v>2473.9899999999998</v>
      </c>
      <c r="H84" s="3" t="s">
        <v>1343</v>
      </c>
    </row>
    <row r="85" spans="1:8" x14ac:dyDescent="0.2">
      <c r="A85" s="4" t="s">
        <v>6638</v>
      </c>
      <c r="B85" s="2">
        <v>4613</v>
      </c>
      <c r="C85" s="3" t="s">
        <v>4661</v>
      </c>
      <c r="D85" s="3" t="s">
        <v>4662</v>
      </c>
      <c r="E85" s="3" t="s">
        <v>4660</v>
      </c>
      <c r="F85" s="4" t="s">
        <v>4663</v>
      </c>
      <c r="G85" s="7">
        <v>418.68</v>
      </c>
      <c r="H85" s="3" t="s">
        <v>1342</v>
      </c>
    </row>
    <row r="86" spans="1:8" x14ac:dyDescent="0.2">
      <c r="A86" s="4" t="s">
        <v>6639</v>
      </c>
      <c r="B86" s="2">
        <v>2892</v>
      </c>
      <c r="C86" s="3" t="s">
        <v>4664</v>
      </c>
      <c r="D86" s="3" t="s">
        <v>4665</v>
      </c>
      <c r="E86" s="3" t="s">
        <v>4660</v>
      </c>
      <c r="F86" s="4" t="s">
        <v>2952</v>
      </c>
      <c r="G86" s="7">
        <v>519.51</v>
      </c>
      <c r="H86" s="3" t="s">
        <v>1342</v>
      </c>
    </row>
    <row r="87" spans="1:8" x14ac:dyDescent="0.2">
      <c r="A87" s="4" t="s">
        <v>6640</v>
      </c>
      <c r="B87" s="2">
        <v>4226</v>
      </c>
      <c r="C87" s="3" t="s">
        <v>4686</v>
      </c>
      <c r="D87" s="3" t="s">
        <v>4687</v>
      </c>
      <c r="E87" s="3" t="s">
        <v>4660</v>
      </c>
      <c r="F87" s="4" t="s">
        <v>1350</v>
      </c>
      <c r="G87" s="7">
        <v>2966.67</v>
      </c>
      <c r="H87" s="3" t="s">
        <v>1342</v>
      </c>
    </row>
    <row r="88" spans="1:8" x14ac:dyDescent="0.2">
      <c r="A88" s="4" t="s">
        <v>6641</v>
      </c>
      <c r="B88" s="2">
        <v>3077</v>
      </c>
      <c r="C88" s="3" t="s">
        <v>4691</v>
      </c>
      <c r="D88" s="3" t="s">
        <v>4692</v>
      </c>
      <c r="E88" s="3" t="s">
        <v>4660</v>
      </c>
      <c r="F88" s="4" t="s">
        <v>4693</v>
      </c>
      <c r="G88" s="7">
        <v>14596</v>
      </c>
      <c r="H88" s="3" t="s">
        <v>1342</v>
      </c>
    </row>
    <row r="89" spans="1:8" x14ac:dyDescent="0.2">
      <c r="A89" s="4" t="s">
        <v>6642</v>
      </c>
      <c r="B89" s="2">
        <v>3220</v>
      </c>
      <c r="C89" s="3" t="s">
        <v>4697</v>
      </c>
      <c r="D89" s="3" t="s">
        <v>4698</v>
      </c>
      <c r="E89" s="3" t="s">
        <v>4660</v>
      </c>
      <c r="F89" s="4" t="s">
        <v>4699</v>
      </c>
      <c r="G89" s="7">
        <v>6014.63</v>
      </c>
      <c r="H89" s="3" t="s">
        <v>1343</v>
      </c>
    </row>
    <row r="90" spans="1:8" x14ac:dyDescent="0.2">
      <c r="A90" s="4" t="s">
        <v>6643</v>
      </c>
      <c r="B90" s="2">
        <v>3078</v>
      </c>
      <c r="C90" s="3" t="s">
        <v>4705</v>
      </c>
      <c r="D90" s="3" t="s">
        <v>4706</v>
      </c>
      <c r="E90" s="3" t="s">
        <v>4660</v>
      </c>
      <c r="F90" s="4" t="s">
        <v>4693</v>
      </c>
      <c r="G90" s="7">
        <v>2800</v>
      </c>
      <c r="H90" s="3" t="s">
        <v>1342</v>
      </c>
    </row>
    <row r="91" spans="1:8" x14ac:dyDescent="0.2">
      <c r="A91" s="4" t="s">
        <v>6644</v>
      </c>
      <c r="B91" s="2">
        <v>4231</v>
      </c>
      <c r="C91" s="3" t="s">
        <v>4707</v>
      </c>
      <c r="D91" s="3" t="s">
        <v>4708</v>
      </c>
      <c r="E91" s="3" t="s">
        <v>4660</v>
      </c>
      <c r="F91" s="4" t="s">
        <v>2491</v>
      </c>
      <c r="G91" s="7">
        <v>673.98</v>
      </c>
      <c r="H91" s="3" t="s">
        <v>1342</v>
      </c>
    </row>
    <row r="92" spans="1:8" x14ac:dyDescent="0.2">
      <c r="A92" s="4" t="s">
        <v>6645</v>
      </c>
      <c r="B92" s="2">
        <v>5683</v>
      </c>
      <c r="C92" s="3" t="s">
        <v>1522</v>
      </c>
      <c r="D92" s="3" t="s">
        <v>4718</v>
      </c>
      <c r="E92" s="3" t="s">
        <v>4660</v>
      </c>
      <c r="F92" s="4" t="s">
        <v>229</v>
      </c>
      <c r="G92" s="7">
        <v>4003</v>
      </c>
      <c r="H92" s="3" t="s">
        <v>1343</v>
      </c>
    </row>
    <row r="93" spans="1:8" x14ac:dyDescent="0.2">
      <c r="A93" s="4" t="s">
        <v>6646</v>
      </c>
      <c r="B93" s="2">
        <v>3906</v>
      </c>
      <c r="C93" s="3" t="s">
        <v>2434</v>
      </c>
      <c r="D93" s="3" t="s">
        <v>4719</v>
      </c>
      <c r="E93" s="3" t="s">
        <v>4660</v>
      </c>
      <c r="F93" s="4" t="s">
        <v>670</v>
      </c>
      <c r="G93" s="7">
        <v>2682.11</v>
      </c>
      <c r="H93" s="3" t="s">
        <v>1343</v>
      </c>
    </row>
    <row r="94" spans="1:8" x14ac:dyDescent="0.2">
      <c r="A94" s="4" t="s">
        <v>6647</v>
      </c>
      <c r="B94" s="2">
        <v>2905</v>
      </c>
      <c r="C94" s="3" t="s">
        <v>4840</v>
      </c>
      <c r="D94" s="3" t="s">
        <v>4841</v>
      </c>
      <c r="E94" s="3" t="s">
        <v>4728</v>
      </c>
      <c r="F94" s="4" t="s">
        <v>4744</v>
      </c>
      <c r="G94" s="7">
        <v>3901.63</v>
      </c>
      <c r="H94" s="3" t="s">
        <v>1343</v>
      </c>
    </row>
    <row r="95" spans="1:8" x14ac:dyDescent="0.2">
      <c r="A95" s="4" t="s">
        <v>6648</v>
      </c>
      <c r="B95" s="2">
        <v>4839</v>
      </c>
      <c r="C95" s="3" t="s">
        <v>4842</v>
      </c>
      <c r="D95" s="3" t="s">
        <v>4843</v>
      </c>
      <c r="E95" s="3" t="s">
        <v>4728</v>
      </c>
      <c r="F95" s="4" t="s">
        <v>4844</v>
      </c>
      <c r="G95" s="7">
        <v>2763.41</v>
      </c>
      <c r="H95" s="3" t="s">
        <v>1343</v>
      </c>
    </row>
    <row r="96" spans="1:8" x14ac:dyDescent="0.2">
      <c r="A96" s="4" t="s">
        <v>6649</v>
      </c>
      <c r="B96" s="2">
        <v>3899</v>
      </c>
      <c r="C96" s="3" t="s">
        <v>3547</v>
      </c>
      <c r="D96" s="3" t="s">
        <v>4971</v>
      </c>
      <c r="E96" s="3" t="s">
        <v>4728</v>
      </c>
      <c r="F96" s="4" t="s">
        <v>670</v>
      </c>
      <c r="G96" s="7">
        <v>2473.98</v>
      </c>
      <c r="H96" s="3" t="s">
        <v>1343</v>
      </c>
    </row>
    <row r="97" spans="1:8" x14ac:dyDescent="0.2">
      <c r="A97" s="4" t="s">
        <v>6650</v>
      </c>
      <c r="B97" s="2">
        <v>4840</v>
      </c>
      <c r="C97" s="3" t="s">
        <v>5074</v>
      </c>
      <c r="D97" s="3" t="s">
        <v>5075</v>
      </c>
      <c r="E97" s="3" t="s">
        <v>4728</v>
      </c>
      <c r="F97" s="4" t="s">
        <v>4844</v>
      </c>
      <c r="G97" s="7">
        <v>1218.71</v>
      </c>
      <c r="H97" s="3" t="s">
        <v>1342</v>
      </c>
    </row>
    <row r="98" spans="1:8" x14ac:dyDescent="0.2">
      <c r="A98" s="4" t="s">
        <v>6651</v>
      </c>
      <c r="B98" s="2">
        <v>3200</v>
      </c>
      <c r="C98" s="3" t="s">
        <v>5076</v>
      </c>
      <c r="D98" s="3" t="s">
        <v>5077</v>
      </c>
      <c r="E98" s="3" t="s">
        <v>4728</v>
      </c>
      <c r="F98" s="4" t="s">
        <v>4945</v>
      </c>
      <c r="G98" s="7">
        <v>974.8</v>
      </c>
      <c r="H98" s="3" t="s">
        <v>1342</v>
      </c>
    </row>
    <row r="99" spans="1:8" x14ac:dyDescent="0.2">
      <c r="A99" s="4" t="s">
        <v>6652</v>
      </c>
      <c r="B99" s="2">
        <v>4055</v>
      </c>
      <c r="C99" s="3" t="s">
        <v>5150</v>
      </c>
      <c r="D99" s="3" t="s">
        <v>5151</v>
      </c>
      <c r="E99" s="3" t="s">
        <v>5152</v>
      </c>
      <c r="F99" s="4" t="s">
        <v>2932</v>
      </c>
      <c r="G99" s="7">
        <v>3981.3</v>
      </c>
      <c r="H99" s="3" t="s">
        <v>1342</v>
      </c>
    </row>
    <row r="100" spans="1:8" x14ac:dyDescent="0.2">
      <c r="A100" s="4" t="s">
        <v>6653</v>
      </c>
      <c r="B100" s="2">
        <v>5608</v>
      </c>
      <c r="C100" s="3" t="s">
        <v>5153</v>
      </c>
      <c r="D100" s="3" t="s">
        <v>5154</v>
      </c>
      <c r="E100" s="3" t="s">
        <v>5152</v>
      </c>
      <c r="F100" s="4" t="s">
        <v>5155</v>
      </c>
      <c r="G100" s="7">
        <v>3649</v>
      </c>
      <c r="H100" s="3" t="s">
        <v>1342</v>
      </c>
    </row>
    <row r="101" spans="1:8" x14ac:dyDescent="0.2">
      <c r="A101" s="4" t="s">
        <v>6654</v>
      </c>
      <c r="B101" s="2">
        <v>5609</v>
      </c>
      <c r="C101" s="3" t="s">
        <v>5158</v>
      </c>
      <c r="D101" s="3" t="s">
        <v>5159</v>
      </c>
      <c r="E101" s="3" t="s">
        <v>5152</v>
      </c>
      <c r="F101" s="4" t="s">
        <v>5155</v>
      </c>
      <c r="G101" s="7">
        <v>700</v>
      </c>
      <c r="H101" s="3" t="s">
        <v>1342</v>
      </c>
    </row>
    <row r="102" spans="1:8" x14ac:dyDescent="0.2">
      <c r="A102" s="4" t="s">
        <v>6655</v>
      </c>
      <c r="B102" s="2">
        <v>5599</v>
      </c>
      <c r="C102" s="3" t="s">
        <v>5163</v>
      </c>
      <c r="D102" s="3" t="s">
        <v>5164</v>
      </c>
      <c r="E102" s="3" t="s">
        <v>5152</v>
      </c>
      <c r="F102" s="4" t="s">
        <v>5165</v>
      </c>
      <c r="G102" s="7">
        <v>2031.71</v>
      </c>
      <c r="H102" s="3" t="s">
        <v>1343</v>
      </c>
    </row>
    <row r="103" spans="1:8" x14ac:dyDescent="0.2">
      <c r="A103" s="4" t="s">
        <v>6656</v>
      </c>
      <c r="B103" s="2">
        <v>3998</v>
      </c>
      <c r="C103" s="3" t="s">
        <v>5176</v>
      </c>
      <c r="D103" s="3" t="s">
        <v>5177</v>
      </c>
      <c r="E103" s="3" t="s">
        <v>5169</v>
      </c>
      <c r="F103" s="4" t="s">
        <v>5178</v>
      </c>
      <c r="G103" s="7">
        <v>2483.7399999999998</v>
      </c>
      <c r="H103" s="3" t="s">
        <v>1342</v>
      </c>
    </row>
    <row r="104" spans="1:8" x14ac:dyDescent="0.2">
      <c r="A104" s="4" t="s">
        <v>6657</v>
      </c>
      <c r="B104" s="2">
        <v>3997</v>
      </c>
      <c r="C104" s="3" t="s">
        <v>5187</v>
      </c>
      <c r="D104" s="3" t="s">
        <v>5188</v>
      </c>
      <c r="E104" s="3" t="s">
        <v>5169</v>
      </c>
      <c r="F104" s="4" t="s">
        <v>5178</v>
      </c>
      <c r="G104" s="7">
        <v>853.48</v>
      </c>
      <c r="H104" s="3" t="s">
        <v>1342</v>
      </c>
    </row>
    <row r="105" spans="1:8" x14ac:dyDescent="0.2">
      <c r="A105" s="4" t="s">
        <v>6658</v>
      </c>
      <c r="B105" s="2">
        <v>3967</v>
      </c>
      <c r="C105" s="3" t="s">
        <v>5189</v>
      </c>
      <c r="D105" s="3" t="s">
        <v>5190</v>
      </c>
      <c r="E105" s="3" t="s">
        <v>5169</v>
      </c>
      <c r="F105" s="4" t="s">
        <v>1403</v>
      </c>
      <c r="G105" s="7">
        <v>630.11</v>
      </c>
      <c r="H105" s="3" t="s">
        <v>1342</v>
      </c>
    </row>
    <row r="106" spans="1:8" x14ac:dyDescent="0.2">
      <c r="A106" s="4" t="s">
        <v>6659</v>
      </c>
      <c r="B106" s="2">
        <v>3902</v>
      </c>
      <c r="C106" s="3" t="s">
        <v>5196</v>
      </c>
      <c r="D106" s="3" t="s">
        <v>5197</v>
      </c>
      <c r="E106" s="3" t="s">
        <v>5169</v>
      </c>
      <c r="F106" s="4" t="s">
        <v>670</v>
      </c>
      <c r="G106" s="7">
        <v>3000</v>
      </c>
      <c r="H106" s="3" t="s">
        <v>1343</v>
      </c>
    </row>
    <row r="107" spans="1:8" x14ac:dyDescent="0.2">
      <c r="A107" s="4" t="s">
        <v>6660</v>
      </c>
      <c r="B107" s="2">
        <v>4321</v>
      </c>
      <c r="C107" s="3" t="s">
        <v>5201</v>
      </c>
      <c r="D107" s="3" t="s">
        <v>5202</v>
      </c>
      <c r="E107" s="3" t="s">
        <v>5169</v>
      </c>
      <c r="F107" s="4" t="s">
        <v>5203</v>
      </c>
      <c r="G107" s="7">
        <v>3250</v>
      </c>
      <c r="H107" s="3" t="s">
        <v>1342</v>
      </c>
    </row>
    <row r="108" spans="1:8" x14ac:dyDescent="0.2">
      <c r="A108" s="4" t="s">
        <v>6661</v>
      </c>
      <c r="B108" s="2">
        <v>3984</v>
      </c>
      <c r="C108" s="3" t="s">
        <v>5965</v>
      </c>
      <c r="D108" s="3" t="s">
        <v>5966</v>
      </c>
      <c r="E108" s="3" t="s">
        <v>1336</v>
      </c>
      <c r="F108" s="4" t="s">
        <v>1557</v>
      </c>
      <c r="G108" s="7">
        <v>2275.61</v>
      </c>
      <c r="H108" s="3" t="s">
        <v>1343</v>
      </c>
    </row>
    <row r="109" spans="1:8" x14ac:dyDescent="0.2">
      <c r="A109" s="4" t="s">
        <v>6662</v>
      </c>
      <c r="B109" s="2">
        <v>3293</v>
      </c>
      <c r="C109" s="3" t="s">
        <v>5985</v>
      </c>
      <c r="D109" s="3" t="s">
        <v>5986</v>
      </c>
      <c r="E109" s="3" t="s">
        <v>1336</v>
      </c>
      <c r="F109" s="4" t="s">
        <v>9</v>
      </c>
      <c r="G109" s="7">
        <v>317.07</v>
      </c>
      <c r="H109" s="3" t="s">
        <v>1342</v>
      </c>
    </row>
    <row r="110" spans="1:8" x14ac:dyDescent="0.2">
      <c r="A110" s="4" t="s">
        <v>6663</v>
      </c>
      <c r="B110" s="2">
        <v>4558</v>
      </c>
      <c r="C110" s="3" t="s">
        <v>5987</v>
      </c>
      <c r="D110" s="3" t="s">
        <v>5988</v>
      </c>
      <c r="E110" s="3" t="s">
        <v>1336</v>
      </c>
      <c r="F110" s="4" t="s">
        <v>5925</v>
      </c>
      <c r="G110" s="7">
        <v>1396.59</v>
      </c>
      <c r="H110" s="3" t="s">
        <v>1342</v>
      </c>
    </row>
    <row r="111" spans="1:8" x14ac:dyDescent="0.2">
      <c r="A111" s="4" t="s">
        <v>6664</v>
      </c>
      <c r="B111" s="2">
        <v>5269</v>
      </c>
      <c r="C111" s="3" t="s">
        <v>5989</v>
      </c>
      <c r="D111" s="3" t="s">
        <v>5990</v>
      </c>
      <c r="E111" s="3" t="s">
        <v>1336</v>
      </c>
      <c r="F111" s="4" t="s">
        <v>5991</v>
      </c>
      <c r="G111" s="7">
        <v>560.16</v>
      </c>
      <c r="H111" s="3" t="s">
        <v>1342</v>
      </c>
    </row>
    <row r="112" spans="1:8" x14ac:dyDescent="0.2">
      <c r="A112" s="4" t="s">
        <v>6665</v>
      </c>
      <c r="B112" s="2">
        <v>5687</v>
      </c>
      <c r="C112" s="3" t="s">
        <v>5996</v>
      </c>
      <c r="D112" s="3" t="s">
        <v>5997</v>
      </c>
      <c r="E112" s="3" t="s">
        <v>1336</v>
      </c>
      <c r="F112" s="4" t="s">
        <v>229</v>
      </c>
      <c r="G112" s="7">
        <v>6420</v>
      </c>
      <c r="H112" s="3" t="s">
        <v>1343</v>
      </c>
    </row>
    <row r="113" spans="1:8" x14ac:dyDescent="0.2">
      <c r="A113" s="4" t="s">
        <v>6666</v>
      </c>
      <c r="B113" s="2">
        <v>3903</v>
      </c>
      <c r="C113" s="3" t="s">
        <v>5196</v>
      </c>
      <c r="D113" s="3" t="s">
        <v>6057</v>
      </c>
      <c r="E113" s="3" t="s">
        <v>1336</v>
      </c>
      <c r="F113" s="4" t="s">
        <v>670</v>
      </c>
      <c r="G113" s="7">
        <v>3000</v>
      </c>
      <c r="H113" s="3" t="s">
        <v>1343</v>
      </c>
    </row>
    <row r="114" spans="1:8" x14ac:dyDescent="0.2">
      <c r="A114" s="4" t="s">
        <v>6667</v>
      </c>
      <c r="B114" s="2">
        <v>5270</v>
      </c>
      <c r="C114" s="3" t="s">
        <v>6063</v>
      </c>
      <c r="D114" s="3" t="s">
        <v>6064</v>
      </c>
      <c r="E114" s="3" t="s">
        <v>1336</v>
      </c>
      <c r="F114" s="4" t="s">
        <v>5991</v>
      </c>
      <c r="G114" s="7">
        <v>608.94000000000005</v>
      </c>
      <c r="H114" s="3" t="s">
        <v>1342</v>
      </c>
    </row>
    <row r="115" spans="1:8" x14ac:dyDescent="0.2">
      <c r="A115" s="4" t="s">
        <v>6668</v>
      </c>
      <c r="B115" s="2">
        <v>5302</v>
      </c>
      <c r="C115" s="3" t="s">
        <v>6325</v>
      </c>
      <c r="D115" s="3" t="s">
        <v>6326</v>
      </c>
      <c r="E115" s="3" t="s">
        <v>6140</v>
      </c>
      <c r="F115" s="4" t="s">
        <v>6039</v>
      </c>
      <c r="G115" s="7">
        <v>721.95</v>
      </c>
      <c r="H115" s="3" t="s">
        <v>1343</v>
      </c>
    </row>
    <row r="116" spans="1:8" x14ac:dyDescent="0.2">
      <c r="A116" s="4" t="s">
        <v>6669</v>
      </c>
      <c r="B116" s="2">
        <v>5731</v>
      </c>
      <c r="C116" s="3" t="s">
        <v>6329</v>
      </c>
      <c r="D116" s="3" t="s">
        <v>6330</v>
      </c>
      <c r="E116" s="3" t="s">
        <v>6140</v>
      </c>
      <c r="F116" s="4" t="s">
        <v>5463</v>
      </c>
      <c r="G116" s="7">
        <v>578</v>
      </c>
      <c r="H116" s="3" t="s">
        <v>1342</v>
      </c>
    </row>
    <row r="117" spans="1:8" x14ac:dyDescent="0.2">
      <c r="A117" s="4" t="s">
        <v>6670</v>
      </c>
      <c r="B117" s="2">
        <v>5152</v>
      </c>
      <c r="C117" s="3" t="s">
        <v>6432</v>
      </c>
      <c r="D117" s="3" t="s">
        <v>6433</v>
      </c>
      <c r="E117" s="3" t="s">
        <v>6423</v>
      </c>
      <c r="F117" s="4" t="s">
        <v>306</v>
      </c>
      <c r="G117" s="7">
        <v>7250</v>
      </c>
      <c r="H117" s="3" t="s">
        <v>1343</v>
      </c>
    </row>
    <row r="118" spans="1:8" x14ac:dyDescent="0.2">
      <c r="A118" s="4" t="s">
        <v>6671</v>
      </c>
      <c r="B118" s="2">
        <v>4227</v>
      </c>
      <c r="C118" s="3" t="s">
        <v>6437</v>
      </c>
      <c r="D118" s="3" t="s">
        <v>6438</v>
      </c>
      <c r="E118" s="3" t="s">
        <v>6423</v>
      </c>
      <c r="F118" s="4" t="s">
        <v>1350</v>
      </c>
      <c r="G118" s="7">
        <v>2876.37</v>
      </c>
      <c r="H118" s="3" t="s">
        <v>1342</v>
      </c>
    </row>
    <row r="119" spans="1:8" x14ac:dyDescent="0.2">
      <c r="A119" s="4" t="s">
        <v>6672</v>
      </c>
      <c r="B119" s="2">
        <v>5682</v>
      </c>
      <c r="C119" s="3" t="s">
        <v>6544</v>
      </c>
      <c r="D119" s="3" t="s">
        <v>6545</v>
      </c>
      <c r="E119" s="3" t="s">
        <v>6539</v>
      </c>
      <c r="F119" s="4" t="s">
        <v>229</v>
      </c>
      <c r="G119" s="7">
        <v>3317</v>
      </c>
      <c r="H119" s="3" t="s">
        <v>1342</v>
      </c>
    </row>
    <row r="120" spans="1:8" x14ac:dyDescent="0.2">
      <c r="A120" s="4" t="s">
        <v>6673</v>
      </c>
      <c r="B120" s="2">
        <v>4056</v>
      </c>
      <c r="C120" s="3" t="s">
        <v>5150</v>
      </c>
      <c r="D120" s="3" t="s">
        <v>6546</v>
      </c>
      <c r="E120" s="3" t="s">
        <v>6539</v>
      </c>
      <c r="F120" s="4" t="s">
        <v>2932</v>
      </c>
      <c r="G120" s="7">
        <v>3981.3</v>
      </c>
      <c r="H120" s="3" t="s">
        <v>1342</v>
      </c>
    </row>
    <row r="121" spans="1:8" x14ac:dyDescent="0.2">
      <c r="A121" s="4" t="s">
        <v>6674</v>
      </c>
      <c r="B121" s="2">
        <v>2686</v>
      </c>
      <c r="C121" s="3" t="s">
        <v>6547</v>
      </c>
      <c r="D121" s="3" t="s">
        <v>6548</v>
      </c>
      <c r="E121" s="3" t="s">
        <v>6539</v>
      </c>
      <c r="F121" s="4" t="s">
        <v>6549</v>
      </c>
      <c r="G121" s="7">
        <v>694.31</v>
      </c>
      <c r="H121" s="3" t="s">
        <v>1342</v>
      </c>
    </row>
    <row r="122" spans="1:8" x14ac:dyDescent="0.2">
      <c r="A122" s="4" t="s">
        <v>6675</v>
      </c>
      <c r="B122" s="2">
        <v>5611</v>
      </c>
      <c r="C122" s="3" t="s">
        <v>6552</v>
      </c>
      <c r="D122" s="3" t="s">
        <v>6553</v>
      </c>
      <c r="E122" s="3" t="s">
        <v>6539</v>
      </c>
      <c r="F122" s="4" t="s">
        <v>5155</v>
      </c>
      <c r="G122" s="7">
        <v>2194.31</v>
      </c>
      <c r="H122" s="3" t="s">
        <v>1343</v>
      </c>
    </row>
    <row r="123" spans="1:8" x14ac:dyDescent="0.2">
      <c r="A123" s="4" t="s">
        <v>6676</v>
      </c>
      <c r="B123" s="2">
        <v>3900</v>
      </c>
      <c r="C123" s="3" t="s">
        <v>3547</v>
      </c>
      <c r="D123" s="3" t="s">
        <v>6554</v>
      </c>
      <c r="E123" s="3" t="s">
        <v>6539</v>
      </c>
      <c r="F123" s="4" t="s">
        <v>670</v>
      </c>
      <c r="G123" s="7">
        <v>2473.98</v>
      </c>
      <c r="H123" s="3" t="s">
        <v>1343</v>
      </c>
    </row>
  </sheetData>
  <autoFilter ref="A1:H123" xr:uid="{A0E2A44D-7EDA-704E-B9AB-2F9C3379383D}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1D6AD-1F1F-1244-BA32-D6CCEF092440}">
  <dimension ref="A1:H3099"/>
  <sheetViews>
    <sheetView topLeftCell="A3092" zoomScale="140" zoomScaleNormal="140" workbookViewId="0">
      <selection activeCell="C3085" sqref="C3085"/>
    </sheetView>
  </sheetViews>
  <sheetFormatPr baseColWidth="10" defaultColWidth="8.83203125" defaultRowHeight="15" x14ac:dyDescent="0.2"/>
  <cols>
    <col min="1" max="2" width="7.6640625" customWidth="1"/>
    <col min="3" max="3" width="37.6640625" customWidth="1"/>
    <col min="4" max="4" width="17.6640625" customWidth="1"/>
    <col min="5" max="5" width="20.6640625" customWidth="1"/>
    <col min="6" max="6" width="12.6640625" customWidth="1"/>
    <col min="7" max="7" width="14.5" style="5" customWidth="1"/>
  </cols>
  <sheetData>
    <row r="1" spans="1:7" ht="26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6" t="s">
        <v>7</v>
      </c>
    </row>
    <row r="2" spans="1:7" x14ac:dyDescent="0.2">
      <c r="A2" s="2">
        <v>1</v>
      </c>
      <c r="B2" s="2">
        <v>2653</v>
      </c>
      <c r="C2" s="3" t="s">
        <v>1345</v>
      </c>
      <c r="D2" s="3" t="s">
        <v>0</v>
      </c>
      <c r="E2" s="3" t="s">
        <v>1346</v>
      </c>
      <c r="F2" s="4" t="s">
        <v>1347</v>
      </c>
      <c r="G2" s="7">
        <v>106.98</v>
      </c>
    </row>
    <row r="3" spans="1:7" x14ac:dyDescent="0.2">
      <c r="A3" s="2">
        <v>2</v>
      </c>
      <c r="B3" s="2">
        <v>2664</v>
      </c>
      <c r="C3" s="3" t="s">
        <v>1345</v>
      </c>
      <c r="D3" s="3" t="s">
        <v>0</v>
      </c>
      <c r="E3" s="3" t="s">
        <v>1346</v>
      </c>
      <c r="F3" s="4" t="s">
        <v>1347</v>
      </c>
      <c r="G3" s="7">
        <v>106.98</v>
      </c>
    </row>
    <row r="4" spans="1:7" x14ac:dyDescent="0.2">
      <c r="A4" s="2">
        <v>3</v>
      </c>
      <c r="B4" s="2">
        <v>4237</v>
      </c>
      <c r="C4" s="3" t="s">
        <v>1348</v>
      </c>
      <c r="D4" s="3" t="s">
        <v>1349</v>
      </c>
      <c r="E4" s="3" t="s">
        <v>1341</v>
      </c>
      <c r="F4" s="4" t="s">
        <v>1350</v>
      </c>
      <c r="G4" s="7">
        <v>1218.7</v>
      </c>
    </row>
    <row r="5" spans="1:7" x14ac:dyDescent="0.2">
      <c r="A5" s="2">
        <v>4</v>
      </c>
      <c r="B5" s="2">
        <v>3195</v>
      </c>
      <c r="C5" s="3" t="s">
        <v>1351</v>
      </c>
      <c r="D5" s="3" t="s">
        <v>1352</v>
      </c>
      <c r="E5" s="3" t="s">
        <v>1341</v>
      </c>
      <c r="F5" s="4" t="s">
        <v>1353</v>
      </c>
      <c r="G5" s="7">
        <v>204.88</v>
      </c>
    </row>
    <row r="6" spans="1:7" x14ac:dyDescent="0.2">
      <c r="A6" s="2">
        <v>6</v>
      </c>
      <c r="B6" s="2">
        <v>5277</v>
      </c>
      <c r="C6" s="3" t="s">
        <v>1356</v>
      </c>
      <c r="D6" s="3" t="s">
        <v>1357</v>
      </c>
      <c r="E6" s="3" t="s">
        <v>1341</v>
      </c>
      <c r="F6" s="4" t="s">
        <v>1358</v>
      </c>
      <c r="G6" s="7">
        <v>7154.47</v>
      </c>
    </row>
    <row r="7" spans="1:7" x14ac:dyDescent="0.2">
      <c r="A7" s="2">
        <v>7</v>
      </c>
      <c r="B7" s="2">
        <v>3340</v>
      </c>
      <c r="C7" s="3" t="s">
        <v>1359</v>
      </c>
      <c r="D7" s="3" t="s">
        <v>1360</v>
      </c>
      <c r="E7" s="3" t="s">
        <v>1341</v>
      </c>
      <c r="F7" s="4" t="s">
        <v>1361</v>
      </c>
      <c r="G7" s="7">
        <v>3284.56</v>
      </c>
    </row>
    <row r="8" spans="1:7" x14ac:dyDescent="0.2">
      <c r="A8" s="2">
        <v>8</v>
      </c>
      <c r="B8" s="2">
        <v>298</v>
      </c>
      <c r="C8" s="3" t="s">
        <v>1362</v>
      </c>
      <c r="D8" s="3" t="s">
        <v>1363</v>
      </c>
      <c r="E8" s="3" t="s">
        <v>1341</v>
      </c>
      <c r="F8" s="4" t="s">
        <v>1364</v>
      </c>
      <c r="G8" s="7">
        <v>2756.1</v>
      </c>
    </row>
    <row r="9" spans="1:7" x14ac:dyDescent="0.2">
      <c r="A9" s="2">
        <v>10</v>
      </c>
      <c r="B9" s="2">
        <v>299</v>
      </c>
      <c r="C9" s="3" t="s">
        <v>1367</v>
      </c>
      <c r="D9" s="3" t="s">
        <v>1368</v>
      </c>
      <c r="E9" s="3" t="s">
        <v>1341</v>
      </c>
      <c r="F9" s="4" t="s">
        <v>1369</v>
      </c>
      <c r="G9" s="7">
        <v>950</v>
      </c>
    </row>
    <row r="10" spans="1:7" x14ac:dyDescent="0.2">
      <c r="A10" s="2">
        <v>11</v>
      </c>
      <c r="B10" s="2">
        <v>4320</v>
      </c>
      <c r="C10" s="3" t="s">
        <v>1370</v>
      </c>
      <c r="D10" s="3" t="s">
        <v>1371</v>
      </c>
      <c r="E10" s="3" t="s">
        <v>1341</v>
      </c>
      <c r="F10" s="4" t="s">
        <v>1372</v>
      </c>
      <c r="G10" s="7">
        <v>1578</v>
      </c>
    </row>
    <row r="11" spans="1:7" x14ac:dyDescent="0.2">
      <c r="A11" s="2">
        <v>12</v>
      </c>
      <c r="B11" s="2">
        <v>300</v>
      </c>
      <c r="C11" s="3" t="s">
        <v>1373</v>
      </c>
      <c r="D11" s="3" t="s">
        <v>1374</v>
      </c>
      <c r="E11" s="3" t="s">
        <v>1341</v>
      </c>
      <c r="F11" s="4" t="s">
        <v>1375</v>
      </c>
      <c r="G11" s="7">
        <v>5880</v>
      </c>
    </row>
    <row r="12" spans="1:7" x14ac:dyDescent="0.2">
      <c r="A12" s="2">
        <v>13</v>
      </c>
      <c r="B12" s="2">
        <v>3999</v>
      </c>
      <c r="C12" s="3" t="s">
        <v>1376</v>
      </c>
      <c r="D12" s="3" t="s">
        <v>1377</v>
      </c>
      <c r="E12" s="3" t="s">
        <v>1341</v>
      </c>
      <c r="F12" s="4" t="s">
        <v>1378</v>
      </c>
      <c r="G12" s="7">
        <v>4734</v>
      </c>
    </row>
    <row r="13" spans="1:7" x14ac:dyDescent="0.2">
      <c r="A13" s="2">
        <v>14</v>
      </c>
      <c r="B13" s="2">
        <v>302</v>
      </c>
      <c r="C13" s="3" t="s">
        <v>1379</v>
      </c>
      <c r="D13" s="3" t="s">
        <v>1380</v>
      </c>
      <c r="E13" s="3" t="s">
        <v>1341</v>
      </c>
      <c r="F13" s="4" t="s">
        <v>1369</v>
      </c>
      <c r="G13" s="7">
        <v>2950</v>
      </c>
    </row>
    <row r="14" spans="1:7" x14ac:dyDescent="0.2">
      <c r="A14" s="2">
        <v>15</v>
      </c>
      <c r="B14" s="2">
        <v>4597</v>
      </c>
      <c r="C14" s="3" t="s">
        <v>1381</v>
      </c>
      <c r="D14" s="3" t="s">
        <v>1382</v>
      </c>
      <c r="E14" s="3" t="s">
        <v>1341</v>
      </c>
      <c r="F14" s="4" t="s">
        <v>1383</v>
      </c>
      <c r="G14" s="7">
        <v>373.17</v>
      </c>
    </row>
    <row r="15" spans="1:7" x14ac:dyDescent="0.2">
      <c r="A15" s="2">
        <v>18</v>
      </c>
      <c r="B15" s="2">
        <v>5329</v>
      </c>
      <c r="C15" s="3" t="s">
        <v>1389</v>
      </c>
      <c r="D15" s="3" t="s">
        <v>1390</v>
      </c>
      <c r="E15" s="3" t="s">
        <v>1341</v>
      </c>
      <c r="F15" s="4" t="s">
        <v>1391</v>
      </c>
      <c r="G15" s="7">
        <v>263.41000000000003</v>
      </c>
    </row>
    <row r="16" spans="1:7" x14ac:dyDescent="0.2">
      <c r="A16" s="2">
        <v>19</v>
      </c>
      <c r="B16" s="2">
        <v>304</v>
      </c>
      <c r="C16" s="3" t="s">
        <v>1392</v>
      </c>
      <c r="D16" s="3" t="s">
        <v>1393</v>
      </c>
      <c r="E16" s="3" t="s">
        <v>1341</v>
      </c>
      <c r="F16" s="4" t="s">
        <v>1394</v>
      </c>
      <c r="G16" s="7">
        <v>1699</v>
      </c>
    </row>
    <row r="17" spans="1:7" x14ac:dyDescent="0.2">
      <c r="A17" s="2">
        <v>21</v>
      </c>
      <c r="B17" s="2">
        <v>4491</v>
      </c>
      <c r="C17" s="3" t="s">
        <v>1398</v>
      </c>
      <c r="D17" s="3" t="s">
        <v>1399</v>
      </c>
      <c r="E17" s="3" t="s">
        <v>1341</v>
      </c>
      <c r="F17" s="4" t="s">
        <v>1400</v>
      </c>
      <c r="G17" s="7">
        <v>1039.02</v>
      </c>
    </row>
    <row r="18" spans="1:7" x14ac:dyDescent="0.2">
      <c r="A18" s="2">
        <v>23</v>
      </c>
      <c r="B18" s="2">
        <v>4565</v>
      </c>
      <c r="C18" s="3" t="s">
        <v>1404</v>
      </c>
      <c r="D18" s="3" t="s">
        <v>1405</v>
      </c>
      <c r="E18" s="3" t="s">
        <v>1341</v>
      </c>
      <c r="F18" s="4" t="s">
        <v>1406</v>
      </c>
      <c r="G18" s="7">
        <v>365.04</v>
      </c>
    </row>
    <row r="19" spans="1:7" x14ac:dyDescent="0.2">
      <c r="A19" s="2">
        <v>27</v>
      </c>
      <c r="B19" s="2">
        <v>307</v>
      </c>
      <c r="C19" s="3" t="s">
        <v>1416</v>
      </c>
      <c r="D19" s="3" t="s">
        <v>1417</v>
      </c>
      <c r="E19" s="3" t="s">
        <v>1341</v>
      </c>
      <c r="F19" s="4" t="s">
        <v>1369</v>
      </c>
      <c r="G19" s="7">
        <v>1960</v>
      </c>
    </row>
    <row r="20" spans="1:7" x14ac:dyDescent="0.2">
      <c r="A20" s="2">
        <v>28</v>
      </c>
      <c r="B20" s="2">
        <v>309</v>
      </c>
      <c r="C20" s="3" t="s">
        <v>1418</v>
      </c>
      <c r="D20" s="3" t="s">
        <v>1419</v>
      </c>
      <c r="E20" s="3" t="s">
        <v>1341</v>
      </c>
      <c r="F20" s="4" t="s">
        <v>1420</v>
      </c>
      <c r="G20" s="7">
        <v>943</v>
      </c>
    </row>
    <row r="21" spans="1:7" x14ac:dyDescent="0.2">
      <c r="A21" s="2">
        <v>29</v>
      </c>
      <c r="B21" s="2">
        <v>4606</v>
      </c>
      <c r="C21" s="3" t="s">
        <v>1421</v>
      </c>
      <c r="D21" s="3" t="s">
        <v>1422</v>
      </c>
      <c r="E21" s="3" t="s">
        <v>1341</v>
      </c>
      <c r="F21" s="4" t="s">
        <v>1423</v>
      </c>
      <c r="G21" s="7">
        <v>1800</v>
      </c>
    </row>
    <row r="22" spans="1:7" x14ac:dyDescent="0.2">
      <c r="A22" s="2">
        <v>30</v>
      </c>
      <c r="B22" s="2">
        <v>310</v>
      </c>
      <c r="C22" s="3" t="s">
        <v>1424</v>
      </c>
      <c r="D22" s="3" t="s">
        <v>1425</v>
      </c>
      <c r="E22" s="3" t="s">
        <v>1341</v>
      </c>
      <c r="F22" s="4" t="s">
        <v>1369</v>
      </c>
      <c r="G22" s="7">
        <v>1080</v>
      </c>
    </row>
    <row r="23" spans="1:7" x14ac:dyDescent="0.2">
      <c r="A23" s="2">
        <v>31</v>
      </c>
      <c r="B23" s="2">
        <v>311</v>
      </c>
      <c r="C23" s="3" t="s">
        <v>1426</v>
      </c>
      <c r="D23" s="3" t="s">
        <v>1427</v>
      </c>
      <c r="E23" s="3" t="s">
        <v>1341</v>
      </c>
      <c r="F23" s="4" t="s">
        <v>1428</v>
      </c>
      <c r="G23" s="7">
        <v>130.08000000000001</v>
      </c>
    </row>
    <row r="24" spans="1:7" x14ac:dyDescent="0.2">
      <c r="A24" s="2">
        <v>32</v>
      </c>
      <c r="B24" s="2">
        <v>4607</v>
      </c>
      <c r="C24" s="3" t="s">
        <v>1429</v>
      </c>
      <c r="D24" s="3" t="s">
        <v>1430</v>
      </c>
      <c r="E24" s="3" t="s">
        <v>1341</v>
      </c>
      <c r="F24" s="4" t="s">
        <v>1423</v>
      </c>
      <c r="G24" s="7">
        <v>1800</v>
      </c>
    </row>
    <row r="25" spans="1:7" x14ac:dyDescent="0.2">
      <c r="A25" s="2">
        <v>33</v>
      </c>
      <c r="B25" s="2">
        <v>4239</v>
      </c>
      <c r="C25" s="3" t="s">
        <v>1431</v>
      </c>
      <c r="D25" s="3" t="s">
        <v>1432</v>
      </c>
      <c r="E25" s="3" t="s">
        <v>1341</v>
      </c>
      <c r="F25" s="4" t="s">
        <v>1350</v>
      </c>
      <c r="G25" s="7">
        <v>908.94</v>
      </c>
    </row>
    <row r="26" spans="1:7" x14ac:dyDescent="0.2">
      <c r="A26" s="2">
        <v>34</v>
      </c>
      <c r="B26" s="2">
        <v>4238</v>
      </c>
      <c r="C26" s="3" t="s">
        <v>1433</v>
      </c>
      <c r="D26" s="3" t="s">
        <v>1434</v>
      </c>
      <c r="E26" s="3" t="s">
        <v>1341</v>
      </c>
      <c r="F26" s="4" t="s">
        <v>1350</v>
      </c>
      <c r="G26" s="7">
        <v>1300</v>
      </c>
    </row>
    <row r="27" spans="1:7" x14ac:dyDescent="0.2">
      <c r="A27" s="2">
        <v>37</v>
      </c>
      <c r="B27" s="2">
        <v>5603</v>
      </c>
      <c r="C27" s="3" t="s">
        <v>1442</v>
      </c>
      <c r="D27" s="3" t="s">
        <v>1443</v>
      </c>
      <c r="E27" s="3" t="s">
        <v>1437</v>
      </c>
      <c r="F27" s="4" t="s">
        <v>1444</v>
      </c>
      <c r="G27" s="7">
        <v>161.79</v>
      </c>
    </row>
    <row r="28" spans="1:7" x14ac:dyDescent="0.2">
      <c r="A28" s="2">
        <v>38</v>
      </c>
      <c r="B28" s="2">
        <v>5604</v>
      </c>
      <c r="C28" s="3" t="s">
        <v>1445</v>
      </c>
      <c r="D28" s="3" t="s">
        <v>1446</v>
      </c>
      <c r="E28" s="3" t="s">
        <v>1437</v>
      </c>
      <c r="F28" s="4" t="s">
        <v>1444</v>
      </c>
      <c r="G28" s="7">
        <v>958.42</v>
      </c>
    </row>
    <row r="29" spans="1:7" x14ac:dyDescent="0.2">
      <c r="A29" s="2">
        <v>39</v>
      </c>
      <c r="B29" s="2">
        <v>2587</v>
      </c>
      <c r="C29" s="3" t="s">
        <v>1447</v>
      </c>
      <c r="D29" s="3" t="s">
        <v>1448</v>
      </c>
      <c r="E29" s="3" t="s">
        <v>1449</v>
      </c>
      <c r="F29" s="4" t="s">
        <v>1450</v>
      </c>
      <c r="G29" s="7">
        <v>154.46</v>
      </c>
    </row>
    <row r="30" spans="1:7" x14ac:dyDescent="0.2">
      <c r="A30" s="2">
        <v>40</v>
      </c>
      <c r="B30" s="2">
        <v>3098</v>
      </c>
      <c r="C30" s="3" t="s">
        <v>1451</v>
      </c>
      <c r="D30" s="3" t="s">
        <v>1452</v>
      </c>
      <c r="E30" s="3" t="s">
        <v>1449</v>
      </c>
      <c r="F30" s="4" t="s">
        <v>1453</v>
      </c>
      <c r="G30" s="7">
        <v>2031.71</v>
      </c>
    </row>
    <row r="31" spans="1:7" x14ac:dyDescent="0.2">
      <c r="A31" s="2">
        <v>41</v>
      </c>
      <c r="B31" s="2">
        <v>2919</v>
      </c>
      <c r="C31" s="3" t="s">
        <v>1454</v>
      </c>
      <c r="D31" s="3" t="s">
        <v>1455</v>
      </c>
      <c r="E31" s="3" t="s">
        <v>1449</v>
      </c>
      <c r="F31" s="4" t="s">
        <v>1456</v>
      </c>
      <c r="G31" s="7">
        <v>9750</v>
      </c>
    </row>
    <row r="32" spans="1:7" x14ac:dyDescent="0.2">
      <c r="A32" s="2">
        <v>42</v>
      </c>
      <c r="B32" s="2">
        <v>1472</v>
      </c>
      <c r="C32" s="3" t="s">
        <v>1457</v>
      </c>
      <c r="D32" s="3" t="s">
        <v>1458</v>
      </c>
      <c r="E32" s="3" t="s">
        <v>1449</v>
      </c>
      <c r="F32" s="4" t="s">
        <v>1459</v>
      </c>
      <c r="G32" s="7">
        <v>3012.2</v>
      </c>
    </row>
    <row r="33" spans="1:7" x14ac:dyDescent="0.2">
      <c r="A33" s="2">
        <v>47</v>
      </c>
      <c r="B33" s="2">
        <v>5613</v>
      </c>
      <c r="C33" s="3" t="s">
        <v>1472</v>
      </c>
      <c r="D33" s="3" t="s">
        <v>1473</v>
      </c>
      <c r="E33" s="3" t="s">
        <v>1449</v>
      </c>
      <c r="F33" s="4" t="s">
        <v>1474</v>
      </c>
      <c r="G33" s="7">
        <v>893.5</v>
      </c>
    </row>
    <row r="34" spans="1:7" x14ac:dyDescent="0.2">
      <c r="A34" s="2">
        <v>49</v>
      </c>
      <c r="B34" s="2">
        <v>1482</v>
      </c>
      <c r="C34" s="3" t="s">
        <v>1477</v>
      </c>
      <c r="D34" s="3" t="s">
        <v>1478</v>
      </c>
      <c r="E34" s="3" t="s">
        <v>1449</v>
      </c>
      <c r="F34" s="4" t="s">
        <v>1479</v>
      </c>
      <c r="G34" s="7">
        <v>4489.43</v>
      </c>
    </row>
    <row r="35" spans="1:7" x14ac:dyDescent="0.2">
      <c r="A35" s="2">
        <v>51</v>
      </c>
      <c r="B35" s="2">
        <v>5749</v>
      </c>
      <c r="C35" s="3" t="s">
        <v>1483</v>
      </c>
      <c r="D35" s="3" t="s">
        <v>1484</v>
      </c>
      <c r="E35" s="3" t="s">
        <v>1449</v>
      </c>
      <c r="F35" s="4" t="s">
        <v>1485</v>
      </c>
      <c r="G35" s="7">
        <v>9149</v>
      </c>
    </row>
    <row r="36" spans="1:7" x14ac:dyDescent="0.2">
      <c r="A36" s="2">
        <v>53</v>
      </c>
      <c r="B36" s="2">
        <v>5759</v>
      </c>
      <c r="C36" s="3" t="s">
        <v>1489</v>
      </c>
      <c r="D36" s="3" t="s">
        <v>1490</v>
      </c>
      <c r="E36" s="3" t="s">
        <v>1449</v>
      </c>
      <c r="F36" s="4" t="s">
        <v>1491</v>
      </c>
      <c r="G36" s="7">
        <v>730.89</v>
      </c>
    </row>
    <row r="37" spans="1:7" x14ac:dyDescent="0.2">
      <c r="A37" s="2">
        <v>55</v>
      </c>
      <c r="B37" s="2">
        <v>2786</v>
      </c>
      <c r="C37" s="3" t="s">
        <v>1496</v>
      </c>
      <c r="D37" s="3" t="s">
        <v>1497</v>
      </c>
      <c r="E37" s="3" t="s">
        <v>1498</v>
      </c>
      <c r="F37" s="4" t="s">
        <v>1499</v>
      </c>
      <c r="G37" s="7">
        <v>3251.22</v>
      </c>
    </row>
    <row r="38" spans="1:7" x14ac:dyDescent="0.2">
      <c r="A38" s="2">
        <v>56</v>
      </c>
      <c r="B38" s="2">
        <v>5597</v>
      </c>
      <c r="C38" s="3" t="s">
        <v>1500</v>
      </c>
      <c r="D38" s="3" t="s">
        <v>1501</v>
      </c>
      <c r="E38" s="3" t="s">
        <v>1498</v>
      </c>
      <c r="F38" s="4" t="s">
        <v>1502</v>
      </c>
      <c r="G38" s="7">
        <v>649.59</v>
      </c>
    </row>
    <row r="39" spans="1:7" x14ac:dyDescent="0.2">
      <c r="A39" s="2">
        <v>57</v>
      </c>
      <c r="B39" s="2">
        <v>4588</v>
      </c>
      <c r="C39" s="3" t="s">
        <v>1503</v>
      </c>
      <c r="D39" s="3" t="s">
        <v>1504</v>
      </c>
      <c r="E39" s="3" t="s">
        <v>1498</v>
      </c>
      <c r="F39" s="4" t="s">
        <v>1505</v>
      </c>
      <c r="G39" s="7">
        <v>517</v>
      </c>
    </row>
    <row r="40" spans="1:7" x14ac:dyDescent="0.2">
      <c r="A40" s="2">
        <v>63</v>
      </c>
      <c r="B40" s="2">
        <v>4326</v>
      </c>
      <c r="C40" s="3" t="s">
        <v>1519</v>
      </c>
      <c r="D40" s="3" t="s">
        <v>1520</v>
      </c>
      <c r="E40" s="3" t="s">
        <v>1498</v>
      </c>
      <c r="F40" s="4" t="s">
        <v>1521</v>
      </c>
      <c r="G40" s="7">
        <v>486.99</v>
      </c>
    </row>
    <row r="41" spans="1:7" x14ac:dyDescent="0.2">
      <c r="A41" s="2">
        <v>67</v>
      </c>
      <c r="B41" s="2">
        <v>5170</v>
      </c>
      <c r="C41" s="3" t="s">
        <v>1528</v>
      </c>
      <c r="D41" s="3" t="s">
        <v>1529</v>
      </c>
      <c r="E41" s="3" t="s">
        <v>1498</v>
      </c>
      <c r="F41" s="4" t="s">
        <v>1508</v>
      </c>
      <c r="G41" s="7">
        <v>129.26</v>
      </c>
    </row>
    <row r="42" spans="1:7" x14ac:dyDescent="0.2">
      <c r="A42" s="2">
        <v>68</v>
      </c>
      <c r="B42" s="2">
        <v>5577</v>
      </c>
      <c r="C42" s="3" t="s">
        <v>1530</v>
      </c>
      <c r="D42" s="3" t="s">
        <v>1531</v>
      </c>
      <c r="E42" s="3" t="s">
        <v>1329</v>
      </c>
      <c r="F42" s="4" t="s">
        <v>1532</v>
      </c>
      <c r="G42" s="7">
        <v>1900</v>
      </c>
    </row>
    <row r="43" spans="1:7" x14ac:dyDescent="0.2">
      <c r="A43" s="2">
        <v>69</v>
      </c>
      <c r="B43" s="2">
        <v>4388</v>
      </c>
      <c r="C43" s="3" t="s">
        <v>1533</v>
      </c>
      <c r="D43" s="3" t="s">
        <v>1534</v>
      </c>
      <c r="E43" s="3" t="s">
        <v>1329</v>
      </c>
      <c r="F43" s="4" t="s">
        <v>1535</v>
      </c>
      <c r="G43" s="7">
        <v>1345.84</v>
      </c>
    </row>
    <row r="44" spans="1:7" x14ac:dyDescent="0.2">
      <c r="A44" s="2">
        <v>70</v>
      </c>
      <c r="B44" s="2">
        <v>3883</v>
      </c>
      <c r="C44" s="3" t="s">
        <v>1536</v>
      </c>
      <c r="D44" s="3" t="s">
        <v>1537</v>
      </c>
      <c r="E44" s="3" t="s">
        <v>1329</v>
      </c>
      <c r="F44" s="4" t="s">
        <v>670</v>
      </c>
      <c r="G44" s="7">
        <v>6769.95</v>
      </c>
    </row>
    <row r="45" spans="1:7" x14ac:dyDescent="0.2">
      <c r="A45" s="2">
        <v>71</v>
      </c>
      <c r="B45" s="2">
        <v>4003</v>
      </c>
      <c r="C45" s="3" t="s">
        <v>1538</v>
      </c>
      <c r="D45" s="3" t="s">
        <v>1539</v>
      </c>
      <c r="E45" s="3" t="s">
        <v>1329</v>
      </c>
      <c r="F45" s="4" t="s">
        <v>1540</v>
      </c>
      <c r="G45" s="7">
        <v>750</v>
      </c>
    </row>
    <row r="46" spans="1:7" x14ac:dyDescent="0.2">
      <c r="A46" s="2">
        <v>72</v>
      </c>
      <c r="B46" s="2">
        <v>4745</v>
      </c>
      <c r="C46" s="3" t="s">
        <v>1541</v>
      </c>
      <c r="D46" s="3" t="s">
        <v>1542</v>
      </c>
      <c r="E46" s="3" t="s">
        <v>1329</v>
      </c>
      <c r="F46" s="4" t="s">
        <v>1543</v>
      </c>
      <c r="G46" s="7">
        <v>5769.56</v>
      </c>
    </row>
    <row r="47" spans="1:7" x14ac:dyDescent="0.2">
      <c r="A47" s="2">
        <v>73</v>
      </c>
      <c r="B47" s="2">
        <v>5160</v>
      </c>
      <c r="C47" s="3" t="s">
        <v>1544</v>
      </c>
      <c r="D47" s="3" t="s">
        <v>1545</v>
      </c>
      <c r="E47" s="3" t="s">
        <v>1329</v>
      </c>
      <c r="F47" s="4" t="s">
        <v>1546</v>
      </c>
      <c r="G47" s="7">
        <v>2439.02</v>
      </c>
    </row>
    <row r="48" spans="1:7" x14ac:dyDescent="0.2">
      <c r="A48" s="2">
        <v>74</v>
      </c>
      <c r="B48" s="2">
        <v>3893</v>
      </c>
      <c r="C48" s="3" t="s">
        <v>1547</v>
      </c>
      <c r="D48" s="3" t="s">
        <v>1548</v>
      </c>
      <c r="E48" s="3" t="s">
        <v>1329</v>
      </c>
      <c r="F48" s="4" t="s">
        <v>670</v>
      </c>
      <c r="G48" s="7">
        <v>2591.12</v>
      </c>
    </row>
    <row r="49" spans="1:7" x14ac:dyDescent="0.2">
      <c r="A49" s="2">
        <v>78</v>
      </c>
      <c r="B49" s="2">
        <v>3873</v>
      </c>
      <c r="C49" s="3" t="s">
        <v>1558</v>
      </c>
      <c r="D49" s="3" t="s">
        <v>1559</v>
      </c>
      <c r="E49" s="3" t="s">
        <v>1329</v>
      </c>
      <c r="F49" s="4" t="s">
        <v>670</v>
      </c>
      <c r="G49" s="7">
        <v>2315.1999999999998</v>
      </c>
    </row>
    <row r="50" spans="1:7" x14ac:dyDescent="0.2">
      <c r="A50" s="2">
        <v>79</v>
      </c>
      <c r="B50" s="2">
        <v>3928</v>
      </c>
      <c r="C50" s="3" t="s">
        <v>1560</v>
      </c>
      <c r="D50" s="3" t="s">
        <v>1561</v>
      </c>
      <c r="E50" s="3" t="s">
        <v>1329</v>
      </c>
      <c r="F50" s="4" t="s">
        <v>1562</v>
      </c>
      <c r="G50" s="7">
        <v>478.86</v>
      </c>
    </row>
    <row r="51" spans="1:7" x14ac:dyDescent="0.2">
      <c r="A51" s="2">
        <v>81</v>
      </c>
      <c r="B51" s="2">
        <v>4937</v>
      </c>
      <c r="C51" s="3" t="s">
        <v>1566</v>
      </c>
      <c r="D51" s="3" t="s">
        <v>1567</v>
      </c>
      <c r="E51" s="3" t="s">
        <v>1329</v>
      </c>
      <c r="F51" s="4" t="s">
        <v>1568</v>
      </c>
      <c r="G51" s="7">
        <v>4800</v>
      </c>
    </row>
    <row r="52" spans="1:7" x14ac:dyDescent="0.2">
      <c r="A52" s="2">
        <v>82</v>
      </c>
      <c r="B52" s="2">
        <v>3881</v>
      </c>
      <c r="C52" s="3" t="s">
        <v>1569</v>
      </c>
      <c r="D52" s="3" t="s">
        <v>1570</v>
      </c>
      <c r="E52" s="3" t="s">
        <v>1329</v>
      </c>
      <c r="F52" s="4" t="s">
        <v>670</v>
      </c>
      <c r="G52" s="7">
        <v>6990</v>
      </c>
    </row>
    <row r="53" spans="1:7" x14ac:dyDescent="0.2">
      <c r="A53" s="2">
        <v>83</v>
      </c>
      <c r="B53" s="2">
        <v>5324</v>
      </c>
      <c r="C53" s="3" t="s">
        <v>1571</v>
      </c>
      <c r="D53" s="3" t="s">
        <v>1572</v>
      </c>
      <c r="E53" s="3" t="s">
        <v>1329</v>
      </c>
      <c r="F53" s="4" t="s">
        <v>1573</v>
      </c>
      <c r="G53" s="7">
        <v>8200</v>
      </c>
    </row>
    <row r="54" spans="1:7" x14ac:dyDescent="0.2">
      <c r="A54" s="2">
        <v>84</v>
      </c>
      <c r="B54" s="2">
        <v>3887</v>
      </c>
      <c r="C54" s="3" t="s">
        <v>1574</v>
      </c>
      <c r="D54" s="3" t="s">
        <v>1575</v>
      </c>
      <c r="E54" s="3" t="s">
        <v>1329</v>
      </c>
      <c r="F54" s="4" t="s">
        <v>670</v>
      </c>
      <c r="G54" s="7">
        <v>6386.18</v>
      </c>
    </row>
    <row r="55" spans="1:7" x14ac:dyDescent="0.2">
      <c r="A55" s="2">
        <v>85</v>
      </c>
      <c r="B55" s="2">
        <v>3931</v>
      </c>
      <c r="C55" s="3" t="s">
        <v>1576</v>
      </c>
      <c r="D55" s="3" t="s">
        <v>1577</v>
      </c>
      <c r="E55" s="3" t="s">
        <v>1329</v>
      </c>
      <c r="F55" s="4" t="s">
        <v>1578</v>
      </c>
      <c r="G55" s="7">
        <v>385.37</v>
      </c>
    </row>
    <row r="56" spans="1:7" x14ac:dyDescent="0.2">
      <c r="A56" s="2">
        <v>86</v>
      </c>
      <c r="B56" s="2">
        <v>5210</v>
      </c>
      <c r="C56" s="3" t="s">
        <v>1579</v>
      </c>
      <c r="D56" s="3" t="s">
        <v>1580</v>
      </c>
      <c r="E56" s="3" t="s">
        <v>1329</v>
      </c>
      <c r="F56" s="4" t="s">
        <v>1581</v>
      </c>
      <c r="G56" s="7">
        <v>858.75</v>
      </c>
    </row>
    <row r="57" spans="1:7" x14ac:dyDescent="0.2">
      <c r="A57" s="2">
        <v>87</v>
      </c>
      <c r="B57" s="2">
        <v>4038</v>
      </c>
      <c r="C57" s="3" t="s">
        <v>1582</v>
      </c>
      <c r="D57" s="3" t="s">
        <v>1583</v>
      </c>
      <c r="E57" s="3" t="s">
        <v>1329</v>
      </c>
      <c r="F57" s="4" t="s">
        <v>1584</v>
      </c>
      <c r="G57" s="7">
        <v>300.19</v>
      </c>
    </row>
    <row r="58" spans="1:7" x14ac:dyDescent="0.2">
      <c r="A58" s="2">
        <v>88</v>
      </c>
      <c r="B58" s="2">
        <v>3874</v>
      </c>
      <c r="C58" s="3" t="s">
        <v>1585</v>
      </c>
      <c r="D58" s="3" t="s">
        <v>1586</v>
      </c>
      <c r="E58" s="3" t="s">
        <v>1329</v>
      </c>
      <c r="F58" s="4" t="s">
        <v>670</v>
      </c>
      <c r="G58" s="7">
        <v>3780</v>
      </c>
    </row>
    <row r="59" spans="1:7" x14ac:dyDescent="0.2">
      <c r="A59" s="2">
        <v>90</v>
      </c>
      <c r="B59" s="2">
        <v>3956</v>
      </c>
      <c r="C59" s="3" t="s">
        <v>1590</v>
      </c>
      <c r="D59" s="3" t="s">
        <v>1591</v>
      </c>
      <c r="E59" s="3" t="s">
        <v>1329</v>
      </c>
      <c r="F59" s="4" t="s">
        <v>1562</v>
      </c>
      <c r="G59" s="7">
        <v>2669.16</v>
      </c>
    </row>
    <row r="60" spans="1:7" x14ac:dyDescent="0.2">
      <c r="A60" s="2">
        <v>91</v>
      </c>
      <c r="B60" s="2">
        <v>5163</v>
      </c>
      <c r="C60" s="3" t="s">
        <v>1592</v>
      </c>
      <c r="D60" s="3" t="s">
        <v>1593</v>
      </c>
      <c r="E60" s="3" t="s">
        <v>1329</v>
      </c>
      <c r="F60" s="4" t="s">
        <v>1594</v>
      </c>
      <c r="G60" s="7">
        <v>2549.15</v>
      </c>
    </row>
    <row r="61" spans="1:7" x14ac:dyDescent="0.2">
      <c r="A61" s="2">
        <v>92</v>
      </c>
      <c r="B61" s="2">
        <v>3886</v>
      </c>
      <c r="C61" s="3" t="s">
        <v>1595</v>
      </c>
      <c r="D61" s="3" t="s">
        <v>1596</v>
      </c>
      <c r="E61" s="3" t="s">
        <v>1329</v>
      </c>
      <c r="F61" s="4" t="s">
        <v>670</v>
      </c>
      <c r="G61" s="7">
        <v>9998</v>
      </c>
    </row>
    <row r="62" spans="1:7" x14ac:dyDescent="0.2">
      <c r="A62" s="2">
        <v>93</v>
      </c>
      <c r="B62" s="2">
        <v>3878</v>
      </c>
      <c r="C62" s="3" t="s">
        <v>1597</v>
      </c>
      <c r="D62" s="3" t="s">
        <v>1598</v>
      </c>
      <c r="E62" s="3" t="s">
        <v>1329</v>
      </c>
      <c r="F62" s="4" t="s">
        <v>670</v>
      </c>
      <c r="G62" s="7">
        <v>3199</v>
      </c>
    </row>
    <row r="63" spans="1:7" x14ac:dyDescent="0.2">
      <c r="A63" s="2">
        <v>94</v>
      </c>
      <c r="B63" s="2">
        <v>3925</v>
      </c>
      <c r="C63" s="3" t="s">
        <v>1599</v>
      </c>
      <c r="D63" s="3" t="s">
        <v>1600</v>
      </c>
      <c r="E63" s="3" t="s">
        <v>1329</v>
      </c>
      <c r="F63" s="4" t="s">
        <v>1601</v>
      </c>
      <c r="G63" s="7">
        <v>3000</v>
      </c>
    </row>
    <row r="64" spans="1:7" x14ac:dyDescent="0.2">
      <c r="A64" s="2">
        <v>97</v>
      </c>
      <c r="B64" s="2">
        <v>3890</v>
      </c>
      <c r="C64" s="3" t="s">
        <v>1606</v>
      </c>
      <c r="D64" s="3" t="s">
        <v>1607</v>
      </c>
      <c r="E64" s="3" t="s">
        <v>1329</v>
      </c>
      <c r="F64" s="4" t="s">
        <v>670</v>
      </c>
      <c r="G64" s="7">
        <v>1440.25</v>
      </c>
    </row>
    <row r="65" spans="1:7" x14ac:dyDescent="0.2">
      <c r="A65" s="2">
        <v>98</v>
      </c>
      <c r="B65" s="2">
        <v>4614</v>
      </c>
      <c r="C65" s="3" t="s">
        <v>1608</v>
      </c>
      <c r="D65" s="3" t="s">
        <v>1609</v>
      </c>
      <c r="E65" s="3" t="s">
        <v>1329</v>
      </c>
      <c r="F65" s="4" t="s">
        <v>1610</v>
      </c>
      <c r="G65" s="7">
        <v>2094.31</v>
      </c>
    </row>
    <row r="66" spans="1:7" x14ac:dyDescent="0.2">
      <c r="A66" s="2">
        <v>99</v>
      </c>
      <c r="B66" s="2">
        <v>3892</v>
      </c>
      <c r="C66" s="3" t="s">
        <v>1611</v>
      </c>
      <c r="D66" s="3" t="s">
        <v>1612</v>
      </c>
      <c r="E66" s="3" t="s">
        <v>1329</v>
      </c>
      <c r="F66" s="4" t="s">
        <v>670</v>
      </c>
      <c r="G66" s="7">
        <v>5220</v>
      </c>
    </row>
    <row r="67" spans="1:7" x14ac:dyDescent="0.2">
      <c r="A67" s="2">
        <v>100</v>
      </c>
      <c r="B67" s="2">
        <v>4389</v>
      </c>
      <c r="C67" s="3" t="s">
        <v>1613</v>
      </c>
      <c r="D67" s="3" t="s">
        <v>1614</v>
      </c>
      <c r="E67" s="3" t="s">
        <v>1329</v>
      </c>
      <c r="F67" s="4" t="s">
        <v>1535</v>
      </c>
      <c r="G67" s="7">
        <v>2110.9299999999998</v>
      </c>
    </row>
    <row r="68" spans="1:7" x14ac:dyDescent="0.2">
      <c r="A68" s="2">
        <v>101</v>
      </c>
      <c r="B68" s="2">
        <v>3885</v>
      </c>
      <c r="C68" s="3" t="s">
        <v>1615</v>
      </c>
      <c r="D68" s="3" t="s">
        <v>1616</v>
      </c>
      <c r="E68" s="3" t="s">
        <v>1329</v>
      </c>
      <c r="F68" s="4" t="s">
        <v>670</v>
      </c>
      <c r="G68" s="7">
        <v>2529</v>
      </c>
    </row>
    <row r="69" spans="1:7" x14ac:dyDescent="0.2">
      <c r="A69" s="2">
        <v>102</v>
      </c>
      <c r="B69" s="2">
        <v>3985</v>
      </c>
      <c r="C69" s="3" t="s">
        <v>1617</v>
      </c>
      <c r="D69" s="3" t="s">
        <v>1618</v>
      </c>
      <c r="E69" s="3" t="s">
        <v>1329</v>
      </c>
      <c r="F69" s="4" t="s">
        <v>1619</v>
      </c>
      <c r="G69" s="7">
        <v>2058</v>
      </c>
    </row>
    <row r="70" spans="1:7" x14ac:dyDescent="0.2">
      <c r="A70" s="2">
        <v>103</v>
      </c>
      <c r="B70" s="2">
        <v>4057</v>
      </c>
      <c r="C70" s="3" t="s">
        <v>1620</v>
      </c>
      <c r="D70" s="3" t="s">
        <v>1621</v>
      </c>
      <c r="E70" s="3" t="s">
        <v>1329</v>
      </c>
      <c r="F70" s="4" t="s">
        <v>1622</v>
      </c>
      <c r="G70" s="7">
        <v>1183</v>
      </c>
    </row>
    <row r="71" spans="1:7" x14ac:dyDescent="0.2">
      <c r="A71" s="2">
        <v>104</v>
      </c>
      <c r="B71" s="2">
        <v>4058</v>
      </c>
      <c r="C71" s="3" t="s">
        <v>1623</v>
      </c>
      <c r="D71" s="3" t="s">
        <v>1624</v>
      </c>
      <c r="E71" s="3" t="s">
        <v>1329</v>
      </c>
      <c r="F71" s="4" t="s">
        <v>1622</v>
      </c>
      <c r="G71" s="7">
        <v>3885</v>
      </c>
    </row>
    <row r="72" spans="1:7" x14ac:dyDescent="0.2">
      <c r="A72" s="2">
        <v>105</v>
      </c>
      <c r="B72" s="2">
        <v>3988</v>
      </c>
      <c r="C72" s="3" t="s">
        <v>1625</v>
      </c>
      <c r="D72" s="3" t="s">
        <v>1626</v>
      </c>
      <c r="E72" s="3" t="s">
        <v>1329</v>
      </c>
      <c r="F72" s="4" t="s">
        <v>1619</v>
      </c>
      <c r="G72" s="7">
        <v>1368</v>
      </c>
    </row>
    <row r="73" spans="1:7" x14ac:dyDescent="0.2">
      <c r="A73" s="2">
        <v>107</v>
      </c>
      <c r="B73" s="2">
        <v>3986</v>
      </c>
      <c r="C73" s="3" t="s">
        <v>1630</v>
      </c>
      <c r="D73" s="3" t="s">
        <v>1631</v>
      </c>
      <c r="E73" s="3" t="s">
        <v>1329</v>
      </c>
      <c r="F73" s="4" t="s">
        <v>1619</v>
      </c>
      <c r="G73" s="7">
        <v>2400</v>
      </c>
    </row>
    <row r="74" spans="1:7" x14ac:dyDescent="0.2">
      <c r="A74" s="2">
        <v>108</v>
      </c>
      <c r="B74" s="2">
        <v>3884</v>
      </c>
      <c r="C74" s="3" t="s">
        <v>1632</v>
      </c>
      <c r="D74" s="3" t="s">
        <v>1633</v>
      </c>
      <c r="E74" s="3" t="s">
        <v>1329</v>
      </c>
      <c r="F74" s="4" t="s">
        <v>670</v>
      </c>
      <c r="G74" s="7">
        <v>3995</v>
      </c>
    </row>
    <row r="75" spans="1:7" x14ac:dyDescent="0.2">
      <c r="A75" s="2">
        <v>109</v>
      </c>
      <c r="B75" s="2">
        <v>4604</v>
      </c>
      <c r="C75" s="3" t="s">
        <v>1634</v>
      </c>
      <c r="D75" s="3" t="s">
        <v>1635</v>
      </c>
      <c r="E75" s="3" t="s">
        <v>1329</v>
      </c>
      <c r="F75" s="4" t="s">
        <v>1636</v>
      </c>
      <c r="G75" s="7">
        <v>19065.04</v>
      </c>
    </row>
    <row r="76" spans="1:7" x14ac:dyDescent="0.2">
      <c r="A76" s="2">
        <v>110</v>
      </c>
      <c r="B76" s="2">
        <v>5280</v>
      </c>
      <c r="C76" s="3" t="s">
        <v>1637</v>
      </c>
      <c r="D76" s="3" t="s">
        <v>1638</v>
      </c>
      <c r="E76" s="3" t="s">
        <v>1329</v>
      </c>
      <c r="F76" s="4" t="s">
        <v>1639</v>
      </c>
      <c r="G76" s="7">
        <v>1343</v>
      </c>
    </row>
    <row r="77" spans="1:7" x14ac:dyDescent="0.2">
      <c r="A77" s="2">
        <v>111</v>
      </c>
      <c r="B77" s="2">
        <v>3894</v>
      </c>
      <c r="C77" s="3" t="s">
        <v>1640</v>
      </c>
      <c r="D77" s="3" t="s">
        <v>1641</v>
      </c>
      <c r="E77" s="3" t="s">
        <v>1329</v>
      </c>
      <c r="F77" s="4" t="s">
        <v>670</v>
      </c>
      <c r="G77" s="7">
        <v>1621.14</v>
      </c>
    </row>
    <row r="78" spans="1:7" x14ac:dyDescent="0.2">
      <c r="A78" s="2">
        <v>112</v>
      </c>
      <c r="B78" s="2">
        <v>3896</v>
      </c>
      <c r="C78" s="3" t="s">
        <v>1642</v>
      </c>
      <c r="D78" s="3" t="s">
        <v>1643</v>
      </c>
      <c r="E78" s="3" t="s">
        <v>1329</v>
      </c>
      <c r="F78" s="4" t="s">
        <v>670</v>
      </c>
      <c r="G78" s="7">
        <v>1783.74</v>
      </c>
    </row>
    <row r="79" spans="1:7" x14ac:dyDescent="0.2">
      <c r="A79" s="2">
        <v>113</v>
      </c>
      <c r="B79" s="2">
        <v>3895</v>
      </c>
      <c r="C79" s="3" t="s">
        <v>1644</v>
      </c>
      <c r="D79" s="3" t="s">
        <v>1645</v>
      </c>
      <c r="E79" s="3" t="s">
        <v>1329</v>
      </c>
      <c r="F79" s="4" t="s">
        <v>670</v>
      </c>
      <c r="G79" s="7">
        <v>851.22</v>
      </c>
    </row>
    <row r="80" spans="1:7" x14ac:dyDescent="0.2">
      <c r="A80" s="2">
        <v>114</v>
      </c>
      <c r="B80" s="2">
        <v>4381</v>
      </c>
      <c r="C80" s="3" t="s">
        <v>1646</v>
      </c>
      <c r="D80" s="3" t="s">
        <v>1647</v>
      </c>
      <c r="E80" s="3" t="s">
        <v>1329</v>
      </c>
      <c r="F80" s="4" t="s">
        <v>1565</v>
      </c>
      <c r="G80" s="7">
        <v>1500</v>
      </c>
    </row>
    <row r="81" spans="1:7" x14ac:dyDescent="0.2">
      <c r="A81" s="2">
        <v>115</v>
      </c>
      <c r="B81" s="2">
        <v>3888</v>
      </c>
      <c r="C81" s="3" t="s">
        <v>1648</v>
      </c>
      <c r="D81" s="3" t="s">
        <v>1649</v>
      </c>
      <c r="E81" s="3" t="s">
        <v>1329</v>
      </c>
      <c r="F81" s="4" t="s">
        <v>670</v>
      </c>
      <c r="G81" s="7">
        <v>8999</v>
      </c>
    </row>
    <row r="82" spans="1:7" x14ac:dyDescent="0.2">
      <c r="A82" s="2">
        <v>116</v>
      </c>
      <c r="B82" s="2">
        <v>5297</v>
      </c>
      <c r="C82" s="3" t="s">
        <v>1650</v>
      </c>
      <c r="D82" s="3" t="s">
        <v>1651</v>
      </c>
      <c r="E82" s="3" t="s">
        <v>1329</v>
      </c>
      <c r="F82" s="4" t="s">
        <v>1652</v>
      </c>
      <c r="G82" s="7">
        <v>5456.8</v>
      </c>
    </row>
    <row r="83" spans="1:7" x14ac:dyDescent="0.2">
      <c r="A83" s="2">
        <v>117</v>
      </c>
      <c r="B83" s="2">
        <v>4005</v>
      </c>
      <c r="C83" s="3" t="s">
        <v>1653</v>
      </c>
      <c r="D83" s="3" t="s">
        <v>1654</v>
      </c>
      <c r="E83" s="3" t="s">
        <v>1329</v>
      </c>
      <c r="F83" s="4" t="s">
        <v>1540</v>
      </c>
      <c r="G83" s="7">
        <v>216.25</v>
      </c>
    </row>
    <row r="84" spans="1:7" x14ac:dyDescent="0.2">
      <c r="A84" s="2">
        <v>118</v>
      </c>
      <c r="B84" s="2">
        <v>3872</v>
      </c>
      <c r="C84" s="3" t="s">
        <v>1655</v>
      </c>
      <c r="D84" s="3" t="s">
        <v>1656</v>
      </c>
      <c r="E84" s="3" t="s">
        <v>1329</v>
      </c>
      <c r="F84" s="4" t="s">
        <v>670</v>
      </c>
      <c r="G84" s="7">
        <v>1490.27</v>
      </c>
    </row>
    <row r="85" spans="1:7" x14ac:dyDescent="0.2">
      <c r="A85" s="2">
        <v>120</v>
      </c>
      <c r="B85" s="2">
        <v>3876</v>
      </c>
      <c r="C85" s="3" t="s">
        <v>1659</v>
      </c>
      <c r="D85" s="3" t="s">
        <v>1660</v>
      </c>
      <c r="E85" s="3" t="s">
        <v>1329</v>
      </c>
      <c r="F85" s="4" t="s">
        <v>670</v>
      </c>
      <c r="G85" s="7">
        <v>3572.2</v>
      </c>
    </row>
    <row r="86" spans="1:7" x14ac:dyDescent="0.2">
      <c r="A86" s="2">
        <v>121</v>
      </c>
      <c r="B86" s="2">
        <v>3877</v>
      </c>
      <c r="C86" s="3" t="s">
        <v>1661</v>
      </c>
      <c r="D86" s="3" t="s">
        <v>1662</v>
      </c>
      <c r="E86" s="3" t="s">
        <v>1329</v>
      </c>
      <c r="F86" s="4" t="s">
        <v>670</v>
      </c>
      <c r="G86" s="7">
        <v>4180.5</v>
      </c>
    </row>
    <row r="87" spans="1:7" x14ac:dyDescent="0.2">
      <c r="A87" s="2">
        <v>122</v>
      </c>
      <c r="B87" s="2">
        <v>4002</v>
      </c>
      <c r="C87" s="3" t="s">
        <v>1663</v>
      </c>
      <c r="D87" s="3" t="s">
        <v>1664</v>
      </c>
      <c r="E87" s="3" t="s">
        <v>1329</v>
      </c>
      <c r="F87" s="4" t="s">
        <v>1540</v>
      </c>
      <c r="G87" s="7">
        <v>898.1</v>
      </c>
    </row>
    <row r="88" spans="1:7" x14ac:dyDescent="0.2">
      <c r="A88" s="2">
        <v>123</v>
      </c>
      <c r="B88" s="2">
        <v>5211</v>
      </c>
      <c r="C88" s="3" t="s">
        <v>1665</v>
      </c>
      <c r="D88" s="3" t="s">
        <v>1666</v>
      </c>
      <c r="E88" s="3" t="s">
        <v>1329</v>
      </c>
      <c r="F88" s="4" t="s">
        <v>1581</v>
      </c>
      <c r="G88" s="7">
        <v>2032.8</v>
      </c>
    </row>
    <row r="89" spans="1:7" x14ac:dyDescent="0.2">
      <c r="A89" s="2">
        <v>124</v>
      </c>
      <c r="B89" s="2">
        <v>3879</v>
      </c>
      <c r="C89" s="3" t="s">
        <v>1667</v>
      </c>
      <c r="D89" s="3" t="s">
        <v>1668</v>
      </c>
      <c r="E89" s="3" t="s">
        <v>1329</v>
      </c>
      <c r="F89" s="4" t="s">
        <v>670</v>
      </c>
      <c r="G89" s="7">
        <v>4200</v>
      </c>
    </row>
    <row r="90" spans="1:7" x14ac:dyDescent="0.2">
      <c r="A90" s="2">
        <v>125</v>
      </c>
      <c r="B90" s="2">
        <v>4611</v>
      </c>
      <c r="C90" s="3" t="s">
        <v>1669</v>
      </c>
      <c r="D90" s="3" t="s">
        <v>1670</v>
      </c>
      <c r="E90" s="3" t="s">
        <v>1329</v>
      </c>
      <c r="F90" s="4" t="s">
        <v>1671</v>
      </c>
      <c r="G90" s="7">
        <v>1178.8599999999999</v>
      </c>
    </row>
    <row r="91" spans="1:7" x14ac:dyDescent="0.2">
      <c r="A91" s="2">
        <v>126</v>
      </c>
      <c r="B91" s="2">
        <v>4615</v>
      </c>
      <c r="C91" s="3" t="s">
        <v>1672</v>
      </c>
      <c r="D91" s="3" t="s">
        <v>1673</v>
      </c>
      <c r="E91" s="3" t="s">
        <v>1329</v>
      </c>
      <c r="F91" s="4" t="s">
        <v>1674</v>
      </c>
      <c r="G91" s="7">
        <v>1950.41</v>
      </c>
    </row>
    <row r="92" spans="1:7" x14ac:dyDescent="0.2">
      <c r="A92" s="2">
        <v>127</v>
      </c>
      <c r="B92" s="2">
        <v>3880</v>
      </c>
      <c r="C92" s="3" t="s">
        <v>1675</v>
      </c>
      <c r="D92" s="3" t="s">
        <v>1676</v>
      </c>
      <c r="E92" s="3" t="s">
        <v>1329</v>
      </c>
      <c r="F92" s="4" t="s">
        <v>670</v>
      </c>
      <c r="G92" s="7">
        <v>1249</v>
      </c>
    </row>
    <row r="93" spans="1:7" x14ac:dyDescent="0.2">
      <c r="A93" s="2">
        <v>128</v>
      </c>
      <c r="B93" s="2">
        <v>4230</v>
      </c>
      <c r="C93" s="3" t="s">
        <v>1677</v>
      </c>
      <c r="D93" s="3" t="s">
        <v>1678</v>
      </c>
      <c r="E93" s="3" t="s">
        <v>1329</v>
      </c>
      <c r="F93" s="4" t="s">
        <v>1679</v>
      </c>
      <c r="G93" s="7">
        <v>274.72000000000003</v>
      </c>
    </row>
    <row r="94" spans="1:7" x14ac:dyDescent="0.2">
      <c r="A94" s="2">
        <v>129</v>
      </c>
      <c r="B94" s="2">
        <v>3875</v>
      </c>
      <c r="C94" s="3" t="s">
        <v>1680</v>
      </c>
      <c r="D94" s="3" t="s">
        <v>1681</v>
      </c>
      <c r="E94" s="3" t="s">
        <v>1329</v>
      </c>
      <c r="F94" s="4" t="s">
        <v>670</v>
      </c>
      <c r="G94" s="7">
        <v>3356.9</v>
      </c>
    </row>
    <row r="95" spans="1:7" x14ac:dyDescent="0.2">
      <c r="A95" s="2">
        <v>130</v>
      </c>
      <c r="B95" s="2">
        <v>3891</v>
      </c>
      <c r="C95" s="3" t="s">
        <v>1682</v>
      </c>
      <c r="D95" s="3" t="s">
        <v>1683</v>
      </c>
      <c r="E95" s="3" t="s">
        <v>1329</v>
      </c>
      <c r="F95" s="4" t="s">
        <v>670</v>
      </c>
      <c r="G95" s="7">
        <v>1290</v>
      </c>
    </row>
    <row r="96" spans="1:7" x14ac:dyDescent="0.2">
      <c r="A96" s="2">
        <v>131</v>
      </c>
      <c r="B96" s="2">
        <v>5304</v>
      </c>
      <c r="C96" s="3" t="s">
        <v>1684</v>
      </c>
      <c r="D96" s="3" t="s">
        <v>1685</v>
      </c>
      <c r="E96" s="3" t="s">
        <v>1329</v>
      </c>
      <c r="F96" s="4" t="s">
        <v>1686</v>
      </c>
      <c r="G96" s="7">
        <v>787.8</v>
      </c>
    </row>
    <row r="97" spans="1:7" x14ac:dyDescent="0.2">
      <c r="A97" s="2">
        <v>132</v>
      </c>
      <c r="B97" s="2">
        <v>4616</v>
      </c>
      <c r="C97" s="3" t="s">
        <v>1687</v>
      </c>
      <c r="D97" s="3" t="s">
        <v>1688</v>
      </c>
      <c r="E97" s="3" t="s">
        <v>1329</v>
      </c>
      <c r="F97" s="4" t="s">
        <v>1689</v>
      </c>
      <c r="G97" s="7">
        <v>1300</v>
      </c>
    </row>
    <row r="98" spans="1:7" x14ac:dyDescent="0.2">
      <c r="A98" s="2">
        <v>133</v>
      </c>
      <c r="B98" s="2">
        <v>5074</v>
      </c>
      <c r="C98" s="3" t="s">
        <v>1690</v>
      </c>
      <c r="D98" s="3" t="s">
        <v>1691</v>
      </c>
      <c r="E98" s="3" t="s">
        <v>1329</v>
      </c>
      <c r="F98" s="4" t="s">
        <v>1692</v>
      </c>
      <c r="G98" s="7">
        <v>4000</v>
      </c>
    </row>
    <row r="99" spans="1:7" x14ac:dyDescent="0.2">
      <c r="A99" s="2">
        <v>134</v>
      </c>
      <c r="B99" s="2">
        <v>5305</v>
      </c>
      <c r="C99" s="3" t="s">
        <v>1693</v>
      </c>
      <c r="D99" s="3" t="s">
        <v>1694</v>
      </c>
      <c r="E99" s="3" t="s">
        <v>1329</v>
      </c>
      <c r="F99" s="4" t="s">
        <v>1686</v>
      </c>
      <c r="G99" s="7">
        <v>2682.11</v>
      </c>
    </row>
    <row r="100" spans="1:7" x14ac:dyDescent="0.2">
      <c r="A100" s="2">
        <v>135</v>
      </c>
      <c r="B100" s="2">
        <v>5510</v>
      </c>
      <c r="C100" s="3" t="s">
        <v>1695</v>
      </c>
      <c r="D100" s="3" t="s">
        <v>1696</v>
      </c>
      <c r="E100" s="3" t="s">
        <v>1329</v>
      </c>
      <c r="F100" s="4" t="s">
        <v>1697</v>
      </c>
      <c r="G100" s="7">
        <v>4390.1499999999996</v>
      </c>
    </row>
    <row r="101" spans="1:7" x14ac:dyDescent="0.2">
      <c r="A101" s="2">
        <v>136</v>
      </c>
      <c r="B101" s="2">
        <v>3889</v>
      </c>
      <c r="C101" s="3" t="s">
        <v>1698</v>
      </c>
      <c r="D101" s="3" t="s">
        <v>1699</v>
      </c>
      <c r="E101" s="3" t="s">
        <v>1329</v>
      </c>
      <c r="F101" s="4" t="s">
        <v>670</v>
      </c>
      <c r="G101" s="7">
        <v>2589</v>
      </c>
    </row>
    <row r="102" spans="1:7" x14ac:dyDescent="0.2">
      <c r="A102" s="2">
        <v>137</v>
      </c>
      <c r="B102" s="2">
        <v>3882</v>
      </c>
      <c r="C102" s="3" t="s">
        <v>1700</v>
      </c>
      <c r="D102" s="3" t="s">
        <v>1701</v>
      </c>
      <c r="E102" s="3" t="s">
        <v>1329</v>
      </c>
      <c r="F102" s="4" t="s">
        <v>670</v>
      </c>
      <c r="G102" s="7">
        <v>9999</v>
      </c>
    </row>
    <row r="103" spans="1:7" x14ac:dyDescent="0.2">
      <c r="A103" s="2">
        <v>138</v>
      </c>
      <c r="B103" s="2">
        <v>57</v>
      </c>
      <c r="C103" s="3" t="s">
        <v>1702</v>
      </c>
      <c r="D103" s="3" t="s">
        <v>1703</v>
      </c>
      <c r="E103" s="3" t="s">
        <v>1704</v>
      </c>
      <c r="F103" s="4" t="s">
        <v>1705</v>
      </c>
      <c r="G103" s="7">
        <v>1500</v>
      </c>
    </row>
    <row r="104" spans="1:7" x14ac:dyDescent="0.2">
      <c r="A104" s="2">
        <v>139</v>
      </c>
      <c r="B104" s="2">
        <v>58</v>
      </c>
      <c r="C104" s="3" t="s">
        <v>1706</v>
      </c>
      <c r="D104" s="3" t="s">
        <v>1707</v>
      </c>
      <c r="E104" s="3" t="s">
        <v>1704</v>
      </c>
      <c r="F104" s="4" t="s">
        <v>1708</v>
      </c>
      <c r="G104" s="7">
        <v>420</v>
      </c>
    </row>
    <row r="105" spans="1:7" x14ac:dyDescent="0.2">
      <c r="A105" s="2">
        <v>140</v>
      </c>
      <c r="B105" s="2">
        <v>3196</v>
      </c>
      <c r="C105" s="3" t="s">
        <v>1706</v>
      </c>
      <c r="D105" s="3" t="s">
        <v>1709</v>
      </c>
      <c r="E105" s="3" t="s">
        <v>1704</v>
      </c>
      <c r="F105" s="4" t="s">
        <v>1710</v>
      </c>
      <c r="G105" s="7">
        <v>1560.96</v>
      </c>
    </row>
    <row r="106" spans="1:7" x14ac:dyDescent="0.2">
      <c r="A106" s="2">
        <v>141</v>
      </c>
      <c r="B106" s="2">
        <v>59</v>
      </c>
      <c r="C106" s="3" t="s">
        <v>1711</v>
      </c>
      <c r="D106" s="3" t="s">
        <v>1712</v>
      </c>
      <c r="E106" s="3" t="s">
        <v>1704</v>
      </c>
      <c r="F106" s="4" t="s">
        <v>1713</v>
      </c>
      <c r="G106" s="7">
        <v>258</v>
      </c>
    </row>
    <row r="107" spans="1:7" x14ac:dyDescent="0.2">
      <c r="A107" s="2">
        <v>142</v>
      </c>
      <c r="B107" s="2">
        <v>60</v>
      </c>
      <c r="C107" s="3" t="s">
        <v>1714</v>
      </c>
      <c r="D107" s="3" t="s">
        <v>1715</v>
      </c>
      <c r="E107" s="3" t="s">
        <v>1704</v>
      </c>
      <c r="F107" s="4" t="s">
        <v>1716</v>
      </c>
      <c r="G107" s="7">
        <v>1279.68</v>
      </c>
    </row>
    <row r="108" spans="1:7" x14ac:dyDescent="0.2">
      <c r="A108" s="2">
        <v>143</v>
      </c>
      <c r="B108" s="2">
        <v>61</v>
      </c>
      <c r="C108" s="3" t="s">
        <v>1717</v>
      </c>
      <c r="D108" s="3" t="s">
        <v>1718</v>
      </c>
      <c r="E108" s="3" t="s">
        <v>1704</v>
      </c>
      <c r="F108" s="4" t="s">
        <v>1719</v>
      </c>
      <c r="G108" s="7">
        <v>1860</v>
      </c>
    </row>
    <row r="109" spans="1:7" x14ac:dyDescent="0.2">
      <c r="A109" s="2">
        <v>144</v>
      </c>
      <c r="B109" s="2">
        <v>62</v>
      </c>
      <c r="C109" s="3" t="s">
        <v>1720</v>
      </c>
      <c r="D109" s="3" t="s">
        <v>1721</v>
      </c>
      <c r="E109" s="3" t="s">
        <v>1704</v>
      </c>
      <c r="F109" s="4" t="s">
        <v>1722</v>
      </c>
      <c r="G109" s="7">
        <v>744.64</v>
      </c>
    </row>
    <row r="110" spans="1:7" x14ac:dyDescent="0.2">
      <c r="A110" s="2">
        <v>145</v>
      </c>
      <c r="B110" s="2">
        <v>64</v>
      </c>
      <c r="C110" s="3" t="s">
        <v>1723</v>
      </c>
      <c r="D110" s="3" t="s">
        <v>1724</v>
      </c>
      <c r="E110" s="3" t="s">
        <v>1704</v>
      </c>
      <c r="F110" s="4" t="s">
        <v>1725</v>
      </c>
      <c r="G110" s="7">
        <v>1050</v>
      </c>
    </row>
    <row r="111" spans="1:7" x14ac:dyDescent="0.2">
      <c r="A111" s="2">
        <v>146</v>
      </c>
      <c r="B111" s="2">
        <v>66</v>
      </c>
      <c r="C111" s="3" t="s">
        <v>1726</v>
      </c>
      <c r="D111" s="3" t="s">
        <v>1727</v>
      </c>
      <c r="E111" s="3" t="s">
        <v>1704</v>
      </c>
      <c r="F111" s="4" t="s">
        <v>1719</v>
      </c>
      <c r="G111" s="7">
        <v>416</v>
      </c>
    </row>
    <row r="112" spans="1:7" x14ac:dyDescent="0.2">
      <c r="A112" s="2">
        <v>147</v>
      </c>
      <c r="B112" s="2">
        <v>65</v>
      </c>
      <c r="C112" s="3" t="s">
        <v>1728</v>
      </c>
      <c r="D112" s="3" t="s">
        <v>1729</v>
      </c>
      <c r="E112" s="3" t="s">
        <v>1704</v>
      </c>
      <c r="F112" s="4" t="s">
        <v>1730</v>
      </c>
      <c r="G112" s="7">
        <v>6644</v>
      </c>
    </row>
    <row r="113" spans="1:7" x14ac:dyDescent="0.2">
      <c r="A113" s="2">
        <v>148</v>
      </c>
      <c r="B113" s="2">
        <v>67</v>
      </c>
      <c r="C113" s="3" t="s">
        <v>1731</v>
      </c>
      <c r="D113" s="3" t="s">
        <v>1732</v>
      </c>
      <c r="E113" s="3" t="s">
        <v>1704</v>
      </c>
      <c r="F113" s="4" t="s">
        <v>378</v>
      </c>
      <c r="G113" s="7">
        <v>2218.54</v>
      </c>
    </row>
    <row r="114" spans="1:7" x14ac:dyDescent="0.2">
      <c r="A114" s="2">
        <v>149</v>
      </c>
      <c r="B114" s="2">
        <v>3482</v>
      </c>
      <c r="C114" s="3" t="s">
        <v>1733</v>
      </c>
      <c r="D114" s="3" t="s">
        <v>1734</v>
      </c>
      <c r="E114" s="3" t="s">
        <v>1704</v>
      </c>
      <c r="F114" s="4" t="s">
        <v>1735</v>
      </c>
      <c r="G114" s="7">
        <v>1040</v>
      </c>
    </row>
    <row r="115" spans="1:7" x14ac:dyDescent="0.2">
      <c r="A115" s="2">
        <v>150</v>
      </c>
      <c r="B115" s="2">
        <v>69</v>
      </c>
      <c r="C115" s="3" t="s">
        <v>1736</v>
      </c>
      <c r="D115" s="3" t="s">
        <v>1737</v>
      </c>
      <c r="E115" s="3" t="s">
        <v>1704</v>
      </c>
      <c r="F115" s="4" t="s">
        <v>1738</v>
      </c>
      <c r="G115" s="7">
        <v>91.44</v>
      </c>
    </row>
    <row r="116" spans="1:7" x14ac:dyDescent="0.2">
      <c r="A116" s="2">
        <v>151</v>
      </c>
      <c r="B116" s="2">
        <v>70</v>
      </c>
      <c r="C116" s="3" t="s">
        <v>1739</v>
      </c>
      <c r="D116" s="3" t="s">
        <v>1740</v>
      </c>
      <c r="E116" s="3" t="s">
        <v>1704</v>
      </c>
      <c r="F116" s="4" t="s">
        <v>1738</v>
      </c>
      <c r="G116" s="7">
        <v>425.52</v>
      </c>
    </row>
    <row r="117" spans="1:7" x14ac:dyDescent="0.2">
      <c r="A117" s="2">
        <v>152</v>
      </c>
      <c r="B117" s="2">
        <v>3699</v>
      </c>
      <c r="C117" s="3" t="s">
        <v>1741</v>
      </c>
      <c r="D117" s="3" t="s">
        <v>1742</v>
      </c>
      <c r="E117" s="3" t="s">
        <v>1704</v>
      </c>
      <c r="F117" s="4" t="s">
        <v>1743</v>
      </c>
      <c r="G117" s="7">
        <v>2300</v>
      </c>
    </row>
    <row r="118" spans="1:7" x14ac:dyDescent="0.2">
      <c r="A118" s="2">
        <v>153</v>
      </c>
      <c r="B118" s="2">
        <v>3485</v>
      </c>
      <c r="C118" s="3" t="s">
        <v>1744</v>
      </c>
      <c r="D118" s="3" t="s">
        <v>1745</v>
      </c>
      <c r="E118" s="3" t="s">
        <v>1704</v>
      </c>
      <c r="F118" s="4" t="s">
        <v>1746</v>
      </c>
      <c r="G118" s="7">
        <v>487.81</v>
      </c>
    </row>
    <row r="119" spans="1:7" x14ac:dyDescent="0.2">
      <c r="A119" s="2">
        <v>154</v>
      </c>
      <c r="B119" s="2">
        <v>72</v>
      </c>
      <c r="C119" s="3" t="s">
        <v>1747</v>
      </c>
      <c r="D119" s="3" t="s">
        <v>1748</v>
      </c>
      <c r="E119" s="3" t="s">
        <v>1704</v>
      </c>
      <c r="F119" s="4" t="s">
        <v>1749</v>
      </c>
      <c r="G119" s="7">
        <v>155.74</v>
      </c>
    </row>
    <row r="120" spans="1:7" x14ac:dyDescent="0.2">
      <c r="A120" s="2">
        <v>155</v>
      </c>
      <c r="B120" s="2">
        <v>73</v>
      </c>
      <c r="C120" s="3" t="s">
        <v>1750</v>
      </c>
      <c r="D120" s="3" t="s">
        <v>1751</v>
      </c>
      <c r="E120" s="3" t="s">
        <v>1704</v>
      </c>
      <c r="F120" s="4" t="s">
        <v>1752</v>
      </c>
      <c r="G120" s="7">
        <v>77.87</v>
      </c>
    </row>
    <row r="121" spans="1:7" x14ac:dyDescent="0.2">
      <c r="A121" s="2">
        <v>156</v>
      </c>
      <c r="B121" s="2">
        <v>74</v>
      </c>
      <c r="C121" s="3" t="s">
        <v>1753</v>
      </c>
      <c r="D121" s="3" t="s">
        <v>1754</v>
      </c>
      <c r="E121" s="3" t="s">
        <v>1704</v>
      </c>
      <c r="F121" s="4" t="s">
        <v>1705</v>
      </c>
      <c r="G121" s="7">
        <v>12216</v>
      </c>
    </row>
    <row r="122" spans="1:7" x14ac:dyDescent="0.2">
      <c r="A122" s="2">
        <v>157</v>
      </c>
      <c r="B122" s="2">
        <v>77</v>
      </c>
      <c r="C122" s="3" t="s">
        <v>1755</v>
      </c>
      <c r="D122" s="3" t="s">
        <v>1756</v>
      </c>
      <c r="E122" s="3" t="s">
        <v>1704</v>
      </c>
      <c r="F122" s="4" t="s">
        <v>1705</v>
      </c>
      <c r="G122" s="7">
        <v>2450</v>
      </c>
    </row>
    <row r="123" spans="1:7" x14ac:dyDescent="0.2">
      <c r="A123" s="2">
        <v>158</v>
      </c>
      <c r="B123" s="2">
        <v>75</v>
      </c>
      <c r="C123" s="3" t="s">
        <v>1757</v>
      </c>
      <c r="D123" s="3" t="s">
        <v>1758</v>
      </c>
      <c r="E123" s="3" t="s">
        <v>1704</v>
      </c>
      <c r="F123" s="4" t="s">
        <v>1719</v>
      </c>
      <c r="G123" s="7">
        <v>2048</v>
      </c>
    </row>
    <row r="124" spans="1:7" x14ac:dyDescent="0.2">
      <c r="A124" s="2">
        <v>159</v>
      </c>
      <c r="B124" s="2">
        <v>76</v>
      </c>
      <c r="C124" s="3" t="s">
        <v>1759</v>
      </c>
      <c r="D124" s="3" t="s">
        <v>1760</v>
      </c>
      <c r="E124" s="3" t="s">
        <v>1704</v>
      </c>
      <c r="F124" s="4" t="s">
        <v>1719</v>
      </c>
      <c r="G124" s="7">
        <v>488</v>
      </c>
    </row>
    <row r="125" spans="1:7" x14ac:dyDescent="0.2">
      <c r="A125" s="2">
        <v>160</v>
      </c>
      <c r="B125" s="2">
        <v>5316</v>
      </c>
      <c r="C125" s="3" t="s">
        <v>1761</v>
      </c>
      <c r="D125" s="3" t="s">
        <v>1762</v>
      </c>
      <c r="E125" s="3" t="s">
        <v>1704</v>
      </c>
      <c r="F125" s="4" t="s">
        <v>1763</v>
      </c>
      <c r="G125" s="7">
        <v>9950</v>
      </c>
    </row>
    <row r="126" spans="1:7" x14ac:dyDescent="0.2">
      <c r="A126" s="2">
        <v>161</v>
      </c>
      <c r="B126" s="2">
        <v>78</v>
      </c>
      <c r="C126" s="3" t="s">
        <v>1764</v>
      </c>
      <c r="D126" s="3" t="s">
        <v>1765</v>
      </c>
      <c r="E126" s="3" t="s">
        <v>1704</v>
      </c>
      <c r="F126" s="4" t="s">
        <v>1719</v>
      </c>
      <c r="G126" s="7">
        <v>8000</v>
      </c>
    </row>
    <row r="127" spans="1:7" x14ac:dyDescent="0.2">
      <c r="A127" s="2">
        <v>162</v>
      </c>
      <c r="B127" s="2">
        <v>79</v>
      </c>
      <c r="C127" s="3" t="s">
        <v>1766</v>
      </c>
      <c r="D127" s="3" t="s">
        <v>1767</v>
      </c>
      <c r="E127" s="3" t="s">
        <v>1704</v>
      </c>
      <c r="F127" s="4" t="s">
        <v>1719</v>
      </c>
      <c r="G127" s="7">
        <v>252</v>
      </c>
    </row>
    <row r="128" spans="1:7" x14ac:dyDescent="0.2">
      <c r="A128" s="2">
        <v>163</v>
      </c>
      <c r="B128" s="2">
        <v>80</v>
      </c>
      <c r="C128" s="3" t="s">
        <v>1768</v>
      </c>
      <c r="D128" s="3" t="s">
        <v>1769</v>
      </c>
      <c r="E128" s="3" t="s">
        <v>1704</v>
      </c>
      <c r="F128" s="4" t="s">
        <v>378</v>
      </c>
      <c r="G128" s="7">
        <v>2432.1999999999998</v>
      </c>
    </row>
    <row r="129" spans="1:7" x14ac:dyDescent="0.2">
      <c r="A129" s="2">
        <v>164</v>
      </c>
      <c r="B129" s="2">
        <v>81</v>
      </c>
      <c r="C129" s="3" t="s">
        <v>1770</v>
      </c>
      <c r="D129" s="3" t="s">
        <v>1771</v>
      </c>
      <c r="E129" s="3" t="s">
        <v>1704</v>
      </c>
      <c r="F129" s="4" t="s">
        <v>378</v>
      </c>
      <c r="G129" s="7">
        <v>1355.12</v>
      </c>
    </row>
    <row r="130" spans="1:7" x14ac:dyDescent="0.2">
      <c r="A130" s="2">
        <v>165</v>
      </c>
      <c r="B130" s="2">
        <v>82</v>
      </c>
      <c r="C130" s="3" t="s">
        <v>1772</v>
      </c>
      <c r="D130" s="3" t="s">
        <v>1773</v>
      </c>
      <c r="E130" s="3" t="s">
        <v>1704</v>
      </c>
      <c r="F130" s="4" t="s">
        <v>1719</v>
      </c>
      <c r="G130" s="7">
        <v>11200</v>
      </c>
    </row>
    <row r="131" spans="1:7" x14ac:dyDescent="0.2">
      <c r="A131" s="2">
        <v>166</v>
      </c>
      <c r="B131" s="2">
        <v>1</v>
      </c>
      <c r="C131" s="3" t="s">
        <v>1774</v>
      </c>
      <c r="D131" s="3" t="s">
        <v>1775</v>
      </c>
      <c r="E131" s="3" t="s">
        <v>1776</v>
      </c>
      <c r="F131" s="4" t="s">
        <v>1777</v>
      </c>
      <c r="G131" s="7">
        <v>64.77</v>
      </c>
    </row>
    <row r="132" spans="1:7" x14ac:dyDescent="0.2">
      <c r="A132" s="2">
        <v>167</v>
      </c>
      <c r="B132" s="2">
        <v>2</v>
      </c>
      <c r="C132" s="3" t="s">
        <v>1774</v>
      </c>
      <c r="D132" s="3" t="s">
        <v>1778</v>
      </c>
      <c r="E132" s="3" t="s">
        <v>1776</v>
      </c>
      <c r="F132" s="4" t="s">
        <v>1779</v>
      </c>
      <c r="G132" s="7">
        <v>64.77</v>
      </c>
    </row>
    <row r="133" spans="1:7" x14ac:dyDescent="0.2">
      <c r="A133" s="2">
        <v>168</v>
      </c>
      <c r="B133" s="2">
        <v>3</v>
      </c>
      <c r="C133" s="3" t="s">
        <v>1780</v>
      </c>
      <c r="D133" s="3" t="s">
        <v>1781</v>
      </c>
      <c r="E133" s="3" t="s">
        <v>1776</v>
      </c>
      <c r="F133" s="4" t="s">
        <v>1782</v>
      </c>
      <c r="G133" s="7">
        <v>737.7</v>
      </c>
    </row>
    <row r="134" spans="1:7" x14ac:dyDescent="0.2">
      <c r="A134" s="2">
        <v>169</v>
      </c>
      <c r="B134" s="2">
        <v>4</v>
      </c>
      <c r="C134" s="3" t="s">
        <v>1783</v>
      </c>
      <c r="D134" s="3" t="s">
        <v>1784</v>
      </c>
      <c r="E134" s="3" t="s">
        <v>1776</v>
      </c>
      <c r="F134" s="4" t="s">
        <v>1785</v>
      </c>
      <c r="G134" s="7">
        <v>572.95000000000005</v>
      </c>
    </row>
    <row r="135" spans="1:7" x14ac:dyDescent="0.2">
      <c r="A135" s="2">
        <v>170</v>
      </c>
      <c r="B135" s="2">
        <v>5</v>
      </c>
      <c r="C135" s="3" t="s">
        <v>1786</v>
      </c>
      <c r="D135" s="3" t="s">
        <v>1787</v>
      </c>
      <c r="E135" s="3" t="s">
        <v>1776</v>
      </c>
      <c r="F135" s="4" t="s">
        <v>1788</v>
      </c>
      <c r="G135" s="7">
        <v>81.150000000000006</v>
      </c>
    </row>
    <row r="136" spans="1:7" x14ac:dyDescent="0.2">
      <c r="A136" s="2">
        <v>171</v>
      </c>
      <c r="B136" s="2">
        <v>6</v>
      </c>
      <c r="C136" s="3" t="s">
        <v>1786</v>
      </c>
      <c r="D136" s="3" t="s">
        <v>1789</v>
      </c>
      <c r="E136" s="3" t="s">
        <v>1776</v>
      </c>
      <c r="F136" s="4" t="s">
        <v>1779</v>
      </c>
      <c r="G136" s="7">
        <v>81.150000000000006</v>
      </c>
    </row>
    <row r="137" spans="1:7" x14ac:dyDescent="0.2">
      <c r="A137" s="2">
        <v>172</v>
      </c>
      <c r="B137" s="2">
        <v>10</v>
      </c>
      <c r="C137" s="3" t="s">
        <v>1790</v>
      </c>
      <c r="D137" s="3" t="s">
        <v>1791</v>
      </c>
      <c r="E137" s="3" t="s">
        <v>1776</v>
      </c>
      <c r="F137" s="4" t="s">
        <v>1792</v>
      </c>
      <c r="G137" s="7">
        <v>804.88</v>
      </c>
    </row>
    <row r="138" spans="1:7" x14ac:dyDescent="0.2">
      <c r="A138" s="2">
        <v>173</v>
      </c>
      <c r="B138" s="2">
        <v>12</v>
      </c>
      <c r="C138" s="3" t="s">
        <v>1793</v>
      </c>
      <c r="D138" s="3" t="s">
        <v>1794</v>
      </c>
      <c r="E138" s="3" t="s">
        <v>1776</v>
      </c>
      <c r="F138" s="4" t="s">
        <v>1795</v>
      </c>
      <c r="G138" s="7">
        <v>43.44</v>
      </c>
    </row>
    <row r="139" spans="1:7" x14ac:dyDescent="0.2">
      <c r="A139" s="2">
        <v>174</v>
      </c>
      <c r="B139" s="2">
        <v>14</v>
      </c>
      <c r="C139" s="3" t="s">
        <v>1796</v>
      </c>
      <c r="D139" s="3" t="s">
        <v>1797</v>
      </c>
      <c r="E139" s="3" t="s">
        <v>1776</v>
      </c>
      <c r="F139" s="4" t="s">
        <v>1795</v>
      </c>
      <c r="G139" s="7">
        <v>388</v>
      </c>
    </row>
    <row r="140" spans="1:7" x14ac:dyDescent="0.2">
      <c r="A140" s="2">
        <v>175</v>
      </c>
      <c r="B140" s="2">
        <v>16</v>
      </c>
      <c r="C140" s="3" t="s">
        <v>1798</v>
      </c>
      <c r="D140" s="3" t="s">
        <v>1799</v>
      </c>
      <c r="E140" s="3" t="s">
        <v>1776</v>
      </c>
      <c r="F140" s="4" t="s">
        <v>1800</v>
      </c>
      <c r="G140" s="7">
        <v>1300</v>
      </c>
    </row>
    <row r="141" spans="1:7" x14ac:dyDescent="0.2">
      <c r="A141" s="2">
        <v>176</v>
      </c>
      <c r="B141" s="2">
        <v>17</v>
      </c>
      <c r="C141" s="3" t="s">
        <v>1801</v>
      </c>
      <c r="D141" s="3" t="s">
        <v>1802</v>
      </c>
      <c r="E141" s="3" t="s">
        <v>1776</v>
      </c>
      <c r="F141" s="4" t="s">
        <v>1803</v>
      </c>
      <c r="G141" s="7">
        <v>327.88</v>
      </c>
    </row>
    <row r="142" spans="1:7" x14ac:dyDescent="0.2">
      <c r="A142" s="2">
        <v>177</v>
      </c>
      <c r="B142" s="2">
        <v>18</v>
      </c>
      <c r="C142" s="3" t="s">
        <v>1804</v>
      </c>
      <c r="D142" s="3" t="s">
        <v>1805</v>
      </c>
      <c r="E142" s="3" t="s">
        <v>1776</v>
      </c>
      <c r="F142" s="4" t="s">
        <v>1779</v>
      </c>
      <c r="G142" s="7">
        <v>1000</v>
      </c>
    </row>
    <row r="143" spans="1:7" x14ac:dyDescent="0.2">
      <c r="A143" s="2">
        <v>178</v>
      </c>
      <c r="B143" s="2">
        <v>19</v>
      </c>
      <c r="C143" s="3" t="s">
        <v>1806</v>
      </c>
      <c r="D143" s="3" t="s">
        <v>1807</v>
      </c>
      <c r="E143" s="3" t="s">
        <v>1776</v>
      </c>
      <c r="F143" s="4" t="s">
        <v>1808</v>
      </c>
      <c r="G143" s="7">
        <v>1311.47</v>
      </c>
    </row>
    <row r="144" spans="1:7" x14ac:dyDescent="0.2">
      <c r="A144" s="2">
        <v>179</v>
      </c>
      <c r="B144" s="2">
        <v>20</v>
      </c>
      <c r="C144" s="3" t="s">
        <v>1809</v>
      </c>
      <c r="D144" s="3" t="s">
        <v>1810</v>
      </c>
      <c r="E144" s="3" t="s">
        <v>1776</v>
      </c>
      <c r="F144" s="4" t="s">
        <v>1782</v>
      </c>
      <c r="G144" s="7">
        <v>819.67</v>
      </c>
    </row>
    <row r="145" spans="1:7" x14ac:dyDescent="0.2">
      <c r="A145" s="2">
        <v>180</v>
      </c>
      <c r="B145" s="2">
        <v>21</v>
      </c>
      <c r="C145" s="3" t="s">
        <v>1811</v>
      </c>
      <c r="D145" s="3" t="s">
        <v>1812</v>
      </c>
      <c r="E145" s="3" t="s">
        <v>1776</v>
      </c>
      <c r="F145" s="4" t="s">
        <v>1779</v>
      </c>
      <c r="G145" s="7">
        <v>901.64</v>
      </c>
    </row>
    <row r="146" spans="1:7" x14ac:dyDescent="0.2">
      <c r="A146" s="2">
        <v>181</v>
      </c>
      <c r="B146" s="2">
        <v>22</v>
      </c>
      <c r="C146" s="3" t="s">
        <v>1813</v>
      </c>
      <c r="D146" s="3" t="s">
        <v>1814</v>
      </c>
      <c r="E146" s="3" t="s">
        <v>1776</v>
      </c>
      <c r="F146" s="4" t="s">
        <v>1815</v>
      </c>
      <c r="G146" s="7">
        <v>601.64</v>
      </c>
    </row>
    <row r="147" spans="1:7" x14ac:dyDescent="0.2">
      <c r="A147" s="2">
        <v>182</v>
      </c>
      <c r="B147" s="2">
        <v>23</v>
      </c>
      <c r="C147" s="3" t="s">
        <v>1816</v>
      </c>
      <c r="D147" s="3" t="s">
        <v>1817</v>
      </c>
      <c r="E147" s="3" t="s">
        <v>1776</v>
      </c>
      <c r="F147" s="4" t="s">
        <v>1818</v>
      </c>
      <c r="G147" s="7">
        <v>813.01</v>
      </c>
    </row>
    <row r="148" spans="1:7" x14ac:dyDescent="0.2">
      <c r="A148" s="2">
        <v>183</v>
      </c>
      <c r="B148" s="2">
        <v>24</v>
      </c>
      <c r="C148" s="3" t="s">
        <v>1819</v>
      </c>
      <c r="D148" s="3" t="s">
        <v>1820</v>
      </c>
      <c r="E148" s="3" t="s">
        <v>1776</v>
      </c>
      <c r="F148" s="4" t="s">
        <v>1795</v>
      </c>
      <c r="G148" s="7">
        <v>316</v>
      </c>
    </row>
    <row r="149" spans="1:7" x14ac:dyDescent="0.2">
      <c r="A149" s="2">
        <v>184</v>
      </c>
      <c r="B149" s="2">
        <v>25</v>
      </c>
      <c r="C149" s="3" t="s">
        <v>1821</v>
      </c>
      <c r="D149" s="3" t="s">
        <v>1822</v>
      </c>
      <c r="E149" s="3" t="s">
        <v>1776</v>
      </c>
      <c r="F149" s="4" t="s">
        <v>1808</v>
      </c>
      <c r="G149" s="7">
        <v>245.88</v>
      </c>
    </row>
    <row r="150" spans="1:7" x14ac:dyDescent="0.2">
      <c r="A150" s="2">
        <v>185</v>
      </c>
      <c r="B150" s="2">
        <v>26</v>
      </c>
      <c r="C150" s="3" t="s">
        <v>1823</v>
      </c>
      <c r="D150" s="3" t="s">
        <v>1824</v>
      </c>
      <c r="E150" s="3" t="s">
        <v>1776</v>
      </c>
      <c r="F150" s="4" t="s">
        <v>1825</v>
      </c>
      <c r="G150" s="7">
        <v>163.92</v>
      </c>
    </row>
    <row r="151" spans="1:7" x14ac:dyDescent="0.2">
      <c r="A151" s="2">
        <v>186</v>
      </c>
      <c r="B151" s="2">
        <v>27</v>
      </c>
      <c r="C151" s="3" t="s">
        <v>1826</v>
      </c>
      <c r="D151" s="3" t="s">
        <v>1827</v>
      </c>
      <c r="E151" s="3" t="s">
        <v>1776</v>
      </c>
      <c r="F151" s="4" t="s">
        <v>1825</v>
      </c>
      <c r="G151" s="7">
        <v>565.5</v>
      </c>
    </row>
    <row r="152" spans="1:7" x14ac:dyDescent="0.2">
      <c r="A152" s="2">
        <v>187</v>
      </c>
      <c r="B152" s="2">
        <v>28</v>
      </c>
      <c r="C152" s="3" t="s">
        <v>1828</v>
      </c>
      <c r="D152" s="3" t="s">
        <v>1829</v>
      </c>
      <c r="E152" s="3" t="s">
        <v>1776</v>
      </c>
      <c r="F152" s="4" t="s">
        <v>1825</v>
      </c>
      <c r="G152" s="7">
        <v>188.56</v>
      </c>
    </row>
    <row r="153" spans="1:7" x14ac:dyDescent="0.2">
      <c r="A153" s="2">
        <v>188</v>
      </c>
      <c r="B153" s="2">
        <v>29</v>
      </c>
      <c r="C153" s="3" t="s">
        <v>1830</v>
      </c>
      <c r="D153" s="3" t="s">
        <v>1831</v>
      </c>
      <c r="E153" s="3" t="s">
        <v>1776</v>
      </c>
      <c r="F153" s="4" t="s">
        <v>1832</v>
      </c>
      <c r="G153" s="7">
        <v>80.33</v>
      </c>
    </row>
    <row r="154" spans="1:7" x14ac:dyDescent="0.2">
      <c r="A154" s="2">
        <v>189</v>
      </c>
      <c r="B154" s="2">
        <v>30</v>
      </c>
      <c r="C154" s="3" t="s">
        <v>1833</v>
      </c>
      <c r="D154" s="3" t="s">
        <v>1834</v>
      </c>
      <c r="E154" s="3" t="s">
        <v>1776</v>
      </c>
      <c r="F154" s="4" t="s">
        <v>1832</v>
      </c>
      <c r="G154" s="7">
        <v>100</v>
      </c>
    </row>
    <row r="155" spans="1:7" x14ac:dyDescent="0.2">
      <c r="A155" s="2">
        <v>190</v>
      </c>
      <c r="B155" s="2">
        <v>31</v>
      </c>
      <c r="C155" s="3" t="s">
        <v>1835</v>
      </c>
      <c r="D155" s="3" t="s">
        <v>1836</v>
      </c>
      <c r="E155" s="3" t="s">
        <v>1776</v>
      </c>
      <c r="F155" s="4" t="s">
        <v>1837</v>
      </c>
      <c r="G155" s="7">
        <v>1327.05</v>
      </c>
    </row>
    <row r="156" spans="1:7" x14ac:dyDescent="0.2">
      <c r="A156" s="2">
        <v>191</v>
      </c>
      <c r="B156" s="2">
        <v>33</v>
      </c>
      <c r="C156" s="3" t="s">
        <v>1835</v>
      </c>
      <c r="D156" s="3" t="s">
        <v>1838</v>
      </c>
      <c r="E156" s="3" t="s">
        <v>1776</v>
      </c>
      <c r="F156" s="4" t="s">
        <v>1808</v>
      </c>
      <c r="G156" s="7">
        <v>1721.3</v>
      </c>
    </row>
    <row r="157" spans="1:7" x14ac:dyDescent="0.2">
      <c r="A157" s="2">
        <v>192</v>
      </c>
      <c r="B157" s="2">
        <v>35</v>
      </c>
      <c r="C157" s="3" t="s">
        <v>1835</v>
      </c>
      <c r="D157" s="3" t="s">
        <v>1839</v>
      </c>
      <c r="E157" s="3" t="s">
        <v>1776</v>
      </c>
      <c r="F157" s="4" t="s">
        <v>1803</v>
      </c>
      <c r="G157" s="7">
        <v>2213.12</v>
      </c>
    </row>
    <row r="158" spans="1:7" x14ac:dyDescent="0.2">
      <c r="A158" s="2">
        <v>193</v>
      </c>
      <c r="B158" s="2">
        <v>34</v>
      </c>
      <c r="C158" s="3" t="s">
        <v>1840</v>
      </c>
      <c r="D158" s="3" t="s">
        <v>1841</v>
      </c>
      <c r="E158" s="3" t="s">
        <v>1776</v>
      </c>
      <c r="F158" s="4" t="s">
        <v>1808</v>
      </c>
      <c r="G158" s="7">
        <v>655.73</v>
      </c>
    </row>
    <row r="159" spans="1:7" x14ac:dyDescent="0.2">
      <c r="A159" s="2">
        <v>194</v>
      </c>
      <c r="B159" s="2">
        <v>36</v>
      </c>
      <c r="C159" s="3" t="s">
        <v>1842</v>
      </c>
      <c r="D159" s="3" t="s">
        <v>1843</v>
      </c>
      <c r="E159" s="3" t="s">
        <v>1776</v>
      </c>
      <c r="F159" s="4" t="s">
        <v>1808</v>
      </c>
      <c r="G159" s="7">
        <v>97.54</v>
      </c>
    </row>
    <row r="160" spans="1:7" x14ac:dyDescent="0.2">
      <c r="A160" s="2">
        <v>195</v>
      </c>
      <c r="B160" s="2">
        <v>37</v>
      </c>
      <c r="C160" s="3" t="s">
        <v>1844</v>
      </c>
      <c r="D160" s="3" t="s">
        <v>1845</v>
      </c>
      <c r="E160" s="3" t="s">
        <v>1776</v>
      </c>
      <c r="F160" s="4" t="s">
        <v>1837</v>
      </c>
      <c r="G160" s="7">
        <v>344.26</v>
      </c>
    </row>
    <row r="161" spans="1:7" x14ac:dyDescent="0.2">
      <c r="A161" s="2">
        <v>196</v>
      </c>
      <c r="B161" s="2">
        <v>38</v>
      </c>
      <c r="C161" s="3" t="s">
        <v>1846</v>
      </c>
      <c r="D161" s="3" t="s">
        <v>1847</v>
      </c>
      <c r="E161" s="3" t="s">
        <v>1776</v>
      </c>
      <c r="F161" s="4" t="s">
        <v>1848</v>
      </c>
      <c r="G161" s="7">
        <v>218.7</v>
      </c>
    </row>
    <row r="162" spans="1:7" x14ac:dyDescent="0.2">
      <c r="A162" s="2">
        <v>197</v>
      </c>
      <c r="B162" s="2">
        <v>39</v>
      </c>
      <c r="C162" s="3" t="s">
        <v>1849</v>
      </c>
      <c r="D162" s="3" t="s">
        <v>1850</v>
      </c>
      <c r="E162" s="3" t="s">
        <v>1776</v>
      </c>
      <c r="F162" s="4" t="s">
        <v>1851</v>
      </c>
      <c r="G162" s="7">
        <v>165.04</v>
      </c>
    </row>
    <row r="163" spans="1:7" x14ac:dyDescent="0.2">
      <c r="A163" s="2">
        <v>198</v>
      </c>
      <c r="B163" s="2">
        <v>40</v>
      </c>
      <c r="C163" s="3" t="s">
        <v>1852</v>
      </c>
      <c r="D163" s="3" t="s">
        <v>1853</v>
      </c>
      <c r="E163" s="3" t="s">
        <v>1776</v>
      </c>
      <c r="F163" s="4" t="s">
        <v>1854</v>
      </c>
      <c r="G163" s="7">
        <v>466.39</v>
      </c>
    </row>
    <row r="164" spans="1:7" x14ac:dyDescent="0.2">
      <c r="A164" s="2">
        <v>199</v>
      </c>
      <c r="B164" s="2">
        <v>41</v>
      </c>
      <c r="C164" s="3" t="s">
        <v>1852</v>
      </c>
      <c r="D164" s="3" t="s">
        <v>1855</v>
      </c>
      <c r="E164" s="3" t="s">
        <v>1776</v>
      </c>
      <c r="F164" s="4" t="s">
        <v>1808</v>
      </c>
      <c r="G164" s="7">
        <v>294.26</v>
      </c>
    </row>
    <row r="165" spans="1:7" x14ac:dyDescent="0.2">
      <c r="A165" s="2">
        <v>200</v>
      </c>
      <c r="B165" s="2">
        <v>42</v>
      </c>
      <c r="C165" s="3" t="s">
        <v>1856</v>
      </c>
      <c r="D165" s="3" t="s">
        <v>1857</v>
      </c>
      <c r="E165" s="3" t="s">
        <v>1776</v>
      </c>
      <c r="F165" s="4" t="s">
        <v>1858</v>
      </c>
      <c r="G165" s="7">
        <v>523.77</v>
      </c>
    </row>
    <row r="166" spans="1:7" x14ac:dyDescent="0.2">
      <c r="A166" s="2">
        <v>201</v>
      </c>
      <c r="B166" s="2">
        <v>43</v>
      </c>
      <c r="C166" s="3" t="s">
        <v>1856</v>
      </c>
      <c r="D166" s="3" t="s">
        <v>1859</v>
      </c>
      <c r="E166" s="3" t="s">
        <v>1776</v>
      </c>
      <c r="F166" s="4" t="s">
        <v>1808</v>
      </c>
      <c r="G166" s="7">
        <v>622.13</v>
      </c>
    </row>
    <row r="167" spans="1:7" x14ac:dyDescent="0.2">
      <c r="A167" s="2">
        <v>202</v>
      </c>
      <c r="B167" s="2">
        <v>44</v>
      </c>
      <c r="C167" s="3" t="s">
        <v>1856</v>
      </c>
      <c r="D167" s="3" t="s">
        <v>1860</v>
      </c>
      <c r="E167" s="3" t="s">
        <v>1776</v>
      </c>
      <c r="F167" s="4" t="s">
        <v>1808</v>
      </c>
      <c r="G167" s="7">
        <v>1360.64</v>
      </c>
    </row>
    <row r="168" spans="1:7" x14ac:dyDescent="0.2">
      <c r="A168" s="2">
        <v>203</v>
      </c>
      <c r="B168" s="2">
        <v>45</v>
      </c>
      <c r="C168" s="3" t="s">
        <v>1861</v>
      </c>
      <c r="D168" s="3" t="s">
        <v>1862</v>
      </c>
      <c r="E168" s="3" t="s">
        <v>1776</v>
      </c>
      <c r="F168" s="4" t="s">
        <v>1837</v>
      </c>
      <c r="G168" s="7">
        <v>450.82</v>
      </c>
    </row>
    <row r="169" spans="1:7" x14ac:dyDescent="0.2">
      <c r="A169" s="2">
        <v>204</v>
      </c>
      <c r="B169" s="2">
        <v>46</v>
      </c>
      <c r="C169" s="3" t="s">
        <v>1863</v>
      </c>
      <c r="D169" s="3" t="s">
        <v>1864</v>
      </c>
      <c r="E169" s="3" t="s">
        <v>1776</v>
      </c>
      <c r="F169" s="4" t="s">
        <v>1713</v>
      </c>
      <c r="G169" s="7">
        <v>106.56</v>
      </c>
    </row>
    <row r="170" spans="1:7" x14ac:dyDescent="0.2">
      <c r="A170" s="2">
        <v>205</v>
      </c>
      <c r="B170" s="2">
        <v>47</v>
      </c>
      <c r="C170" s="3" t="s">
        <v>1865</v>
      </c>
      <c r="D170" s="3" t="s">
        <v>1866</v>
      </c>
      <c r="E170" s="3" t="s">
        <v>1776</v>
      </c>
      <c r="F170" s="4" t="s">
        <v>1837</v>
      </c>
      <c r="G170" s="7">
        <v>220.49</v>
      </c>
    </row>
    <row r="171" spans="1:7" x14ac:dyDescent="0.2">
      <c r="A171" s="2">
        <v>206</v>
      </c>
      <c r="B171" s="2">
        <v>48</v>
      </c>
      <c r="C171" s="3" t="s">
        <v>1867</v>
      </c>
      <c r="D171" s="3" t="s">
        <v>1868</v>
      </c>
      <c r="E171" s="3" t="s">
        <v>1776</v>
      </c>
      <c r="F171" s="4" t="s">
        <v>1808</v>
      </c>
      <c r="G171" s="7">
        <v>139.33000000000001</v>
      </c>
    </row>
    <row r="172" spans="1:7" x14ac:dyDescent="0.2">
      <c r="A172" s="2">
        <v>207</v>
      </c>
      <c r="B172" s="2">
        <v>49</v>
      </c>
      <c r="C172" s="3" t="s">
        <v>1869</v>
      </c>
      <c r="D172" s="3" t="s">
        <v>1870</v>
      </c>
      <c r="E172" s="3" t="s">
        <v>1776</v>
      </c>
      <c r="F172" s="4" t="s">
        <v>1777</v>
      </c>
      <c r="G172" s="7">
        <v>1638.52</v>
      </c>
    </row>
    <row r="173" spans="1:7" x14ac:dyDescent="0.2">
      <c r="A173" s="2">
        <v>208</v>
      </c>
      <c r="B173" s="2">
        <v>52</v>
      </c>
      <c r="C173" s="3" t="s">
        <v>1871</v>
      </c>
      <c r="D173" s="3" t="s">
        <v>1872</v>
      </c>
      <c r="E173" s="3" t="s">
        <v>1776</v>
      </c>
      <c r="F173" s="4" t="s">
        <v>1782</v>
      </c>
      <c r="G173" s="7">
        <v>245.9</v>
      </c>
    </row>
    <row r="174" spans="1:7" x14ac:dyDescent="0.2">
      <c r="A174" s="2">
        <v>209</v>
      </c>
      <c r="B174" s="2">
        <v>1374</v>
      </c>
      <c r="C174" s="3" t="s">
        <v>1873</v>
      </c>
      <c r="D174" s="3" t="s">
        <v>1874</v>
      </c>
      <c r="E174" s="3" t="s">
        <v>1875</v>
      </c>
      <c r="F174" s="4" t="s">
        <v>1876</v>
      </c>
      <c r="G174" s="7">
        <v>7453.71</v>
      </c>
    </row>
    <row r="175" spans="1:7" x14ac:dyDescent="0.2">
      <c r="A175" s="2">
        <v>210</v>
      </c>
      <c r="B175" s="2">
        <v>1122</v>
      </c>
      <c r="C175" s="3" t="s">
        <v>1877</v>
      </c>
      <c r="D175" s="3" t="s">
        <v>1878</v>
      </c>
      <c r="E175" s="3" t="s">
        <v>1875</v>
      </c>
      <c r="F175" s="4" t="s">
        <v>1879</v>
      </c>
      <c r="G175" s="7">
        <v>1.22</v>
      </c>
    </row>
    <row r="176" spans="1:7" x14ac:dyDescent="0.2">
      <c r="A176" s="2">
        <v>211</v>
      </c>
      <c r="B176" s="2">
        <v>3742</v>
      </c>
      <c r="C176" s="3" t="s">
        <v>1880</v>
      </c>
      <c r="D176" s="3" t="s">
        <v>1881</v>
      </c>
      <c r="E176" s="3" t="s">
        <v>1875</v>
      </c>
      <c r="F176" s="4" t="s">
        <v>1882</v>
      </c>
      <c r="G176" s="7">
        <v>4500</v>
      </c>
    </row>
    <row r="177" spans="1:7" x14ac:dyDescent="0.2">
      <c r="A177" s="2">
        <v>212</v>
      </c>
      <c r="B177" s="2">
        <v>4601</v>
      </c>
      <c r="C177" s="3" t="s">
        <v>1883</v>
      </c>
      <c r="D177" s="3" t="s">
        <v>1884</v>
      </c>
      <c r="E177" s="3" t="s">
        <v>1875</v>
      </c>
      <c r="F177" s="4" t="s">
        <v>1885</v>
      </c>
      <c r="G177" s="7">
        <v>1131.71</v>
      </c>
    </row>
    <row r="178" spans="1:7" x14ac:dyDescent="0.2">
      <c r="A178" s="2">
        <v>213</v>
      </c>
      <c r="B178" s="2">
        <v>1125</v>
      </c>
      <c r="C178" s="3" t="s">
        <v>1886</v>
      </c>
      <c r="D178" s="3" t="s">
        <v>1887</v>
      </c>
      <c r="E178" s="3" t="s">
        <v>1875</v>
      </c>
      <c r="F178" s="4" t="s">
        <v>1888</v>
      </c>
      <c r="G178" s="7">
        <v>912</v>
      </c>
    </row>
    <row r="179" spans="1:7" x14ac:dyDescent="0.2">
      <c r="A179" s="2">
        <v>214</v>
      </c>
      <c r="B179" s="2">
        <v>2727</v>
      </c>
      <c r="C179" s="3" t="s">
        <v>1889</v>
      </c>
      <c r="D179" s="3" t="s">
        <v>1890</v>
      </c>
      <c r="E179" s="3" t="s">
        <v>1875</v>
      </c>
      <c r="F179" s="4" t="s">
        <v>1891</v>
      </c>
      <c r="G179" s="7">
        <v>8000</v>
      </c>
    </row>
    <row r="180" spans="1:7" x14ac:dyDescent="0.2">
      <c r="A180" s="2">
        <v>215</v>
      </c>
      <c r="B180" s="2">
        <v>1126</v>
      </c>
      <c r="C180" s="3" t="s">
        <v>1892</v>
      </c>
      <c r="D180" s="3" t="s">
        <v>1893</v>
      </c>
      <c r="E180" s="3" t="s">
        <v>1875</v>
      </c>
      <c r="F180" s="4" t="s">
        <v>1894</v>
      </c>
      <c r="G180" s="7">
        <v>4000</v>
      </c>
    </row>
    <row r="181" spans="1:7" x14ac:dyDescent="0.2">
      <c r="A181" s="2">
        <v>216</v>
      </c>
      <c r="B181" s="2">
        <v>1127</v>
      </c>
      <c r="C181" s="3" t="s">
        <v>1895</v>
      </c>
      <c r="D181" s="3" t="s">
        <v>1896</v>
      </c>
      <c r="E181" s="3" t="s">
        <v>1875</v>
      </c>
      <c r="F181" s="4" t="s">
        <v>1897</v>
      </c>
      <c r="G181" s="7">
        <v>1365.86</v>
      </c>
    </row>
    <row r="182" spans="1:7" x14ac:dyDescent="0.2">
      <c r="A182" s="2">
        <v>217</v>
      </c>
      <c r="B182" s="2">
        <v>1130</v>
      </c>
      <c r="C182" s="3" t="s">
        <v>1898</v>
      </c>
      <c r="D182" s="3" t="s">
        <v>1899</v>
      </c>
      <c r="E182" s="3" t="s">
        <v>1875</v>
      </c>
      <c r="F182" s="4" t="s">
        <v>1900</v>
      </c>
      <c r="G182" s="7">
        <v>13000</v>
      </c>
    </row>
    <row r="183" spans="1:7" x14ac:dyDescent="0.2">
      <c r="A183" s="2">
        <v>218</v>
      </c>
      <c r="B183" s="2">
        <v>4202</v>
      </c>
      <c r="C183" s="3" t="s">
        <v>1901</v>
      </c>
      <c r="D183" s="3" t="s">
        <v>1902</v>
      </c>
      <c r="E183" s="3" t="s">
        <v>1875</v>
      </c>
      <c r="F183" s="4" t="s">
        <v>395</v>
      </c>
      <c r="G183" s="7">
        <v>9999</v>
      </c>
    </row>
    <row r="184" spans="1:7" x14ac:dyDescent="0.2">
      <c r="A184" s="2">
        <v>219</v>
      </c>
      <c r="B184" s="2">
        <v>1131</v>
      </c>
      <c r="C184" s="3" t="s">
        <v>1903</v>
      </c>
      <c r="D184" s="3" t="s">
        <v>1904</v>
      </c>
      <c r="E184" s="3" t="s">
        <v>1875</v>
      </c>
      <c r="F184" s="4" t="s">
        <v>1905</v>
      </c>
      <c r="G184" s="7">
        <v>178.2</v>
      </c>
    </row>
    <row r="185" spans="1:7" x14ac:dyDescent="0.2">
      <c r="A185" s="2">
        <v>220</v>
      </c>
      <c r="B185" s="2">
        <v>5150</v>
      </c>
      <c r="C185" s="3" t="s">
        <v>1906</v>
      </c>
      <c r="D185" s="3" t="s">
        <v>1907</v>
      </c>
      <c r="E185" s="3" t="s">
        <v>1875</v>
      </c>
      <c r="F185" s="4" t="s">
        <v>306</v>
      </c>
      <c r="G185" s="7">
        <v>7250</v>
      </c>
    </row>
    <row r="186" spans="1:7" x14ac:dyDescent="0.2">
      <c r="A186" s="2">
        <v>221</v>
      </c>
      <c r="B186" s="2">
        <v>1134</v>
      </c>
      <c r="C186" s="3" t="s">
        <v>1908</v>
      </c>
      <c r="D186" s="3" t="s">
        <v>1909</v>
      </c>
      <c r="E186" s="3" t="s">
        <v>1875</v>
      </c>
      <c r="F186" s="4" t="s">
        <v>1910</v>
      </c>
      <c r="G186" s="7">
        <v>69.989999999999995</v>
      </c>
    </row>
    <row r="187" spans="1:7" x14ac:dyDescent="0.2">
      <c r="A187" s="2">
        <v>222</v>
      </c>
      <c r="B187" s="2">
        <v>1135</v>
      </c>
      <c r="C187" s="3" t="s">
        <v>1911</v>
      </c>
      <c r="D187" s="3" t="s">
        <v>1912</v>
      </c>
      <c r="E187" s="3" t="s">
        <v>1875</v>
      </c>
      <c r="F187" s="4" t="s">
        <v>1719</v>
      </c>
      <c r="G187" s="7">
        <v>2380</v>
      </c>
    </row>
    <row r="188" spans="1:7" x14ac:dyDescent="0.2">
      <c r="A188" s="2">
        <v>223</v>
      </c>
      <c r="B188" s="2">
        <v>1136</v>
      </c>
      <c r="C188" s="3" t="s">
        <v>1913</v>
      </c>
      <c r="D188" s="3" t="s">
        <v>1914</v>
      </c>
      <c r="E188" s="3" t="s">
        <v>1875</v>
      </c>
      <c r="F188" s="4" t="s">
        <v>1915</v>
      </c>
      <c r="G188" s="7">
        <v>1940</v>
      </c>
    </row>
    <row r="189" spans="1:7" x14ac:dyDescent="0.2">
      <c r="A189" s="2">
        <v>224</v>
      </c>
      <c r="B189" s="2">
        <v>1137</v>
      </c>
      <c r="C189" s="3" t="s">
        <v>1916</v>
      </c>
      <c r="D189" s="3" t="s">
        <v>1917</v>
      </c>
      <c r="E189" s="3" t="s">
        <v>1875</v>
      </c>
      <c r="F189" s="4" t="s">
        <v>1879</v>
      </c>
      <c r="G189" s="7">
        <v>535.79999999999995</v>
      </c>
    </row>
    <row r="190" spans="1:7" x14ac:dyDescent="0.2">
      <c r="A190" s="2">
        <v>225</v>
      </c>
      <c r="B190" s="2">
        <v>1139</v>
      </c>
      <c r="C190" s="3" t="s">
        <v>1918</v>
      </c>
      <c r="D190" s="3" t="s">
        <v>1919</v>
      </c>
      <c r="E190" s="3" t="s">
        <v>1875</v>
      </c>
      <c r="F190" s="4" t="s">
        <v>1920</v>
      </c>
      <c r="G190" s="7">
        <v>655.74</v>
      </c>
    </row>
    <row r="191" spans="1:7" x14ac:dyDescent="0.2">
      <c r="A191" s="2">
        <v>226</v>
      </c>
      <c r="B191" s="2">
        <v>3974</v>
      </c>
      <c r="C191" s="3" t="s">
        <v>1921</v>
      </c>
      <c r="D191" s="3" t="s">
        <v>1922</v>
      </c>
      <c r="E191" s="3" t="s">
        <v>1875</v>
      </c>
      <c r="F191" s="4" t="s">
        <v>1923</v>
      </c>
      <c r="G191" s="7">
        <v>1460.46</v>
      </c>
    </row>
    <row r="192" spans="1:7" x14ac:dyDescent="0.2">
      <c r="A192" s="2">
        <v>227</v>
      </c>
      <c r="B192" s="2">
        <v>3285</v>
      </c>
      <c r="C192" s="3" t="s">
        <v>1924</v>
      </c>
      <c r="D192" s="3" t="s">
        <v>1925</v>
      </c>
      <c r="E192" s="3" t="s">
        <v>1875</v>
      </c>
      <c r="F192" s="4" t="s">
        <v>1926</v>
      </c>
      <c r="G192" s="7">
        <v>2300</v>
      </c>
    </row>
    <row r="193" spans="1:7" x14ac:dyDescent="0.2">
      <c r="A193" s="2">
        <v>228</v>
      </c>
      <c r="B193" s="2">
        <v>3731</v>
      </c>
      <c r="C193" s="3" t="s">
        <v>1927</v>
      </c>
      <c r="D193" s="3" t="s">
        <v>1928</v>
      </c>
      <c r="E193" s="3" t="s">
        <v>1875</v>
      </c>
      <c r="F193" s="4" t="s">
        <v>1929</v>
      </c>
      <c r="G193" s="7">
        <v>850</v>
      </c>
    </row>
    <row r="194" spans="1:7" x14ac:dyDescent="0.2">
      <c r="A194" s="2">
        <v>229</v>
      </c>
      <c r="B194" s="2">
        <v>1141</v>
      </c>
      <c r="C194" s="3" t="s">
        <v>1930</v>
      </c>
      <c r="D194" s="3" t="s">
        <v>1931</v>
      </c>
      <c r="E194" s="3" t="s">
        <v>1875</v>
      </c>
      <c r="F194" s="4" t="s">
        <v>1932</v>
      </c>
      <c r="G194" s="7">
        <v>390.25</v>
      </c>
    </row>
    <row r="195" spans="1:7" x14ac:dyDescent="0.2">
      <c r="A195" s="2">
        <v>230</v>
      </c>
      <c r="B195" s="2">
        <v>1142</v>
      </c>
      <c r="C195" s="3" t="s">
        <v>1933</v>
      </c>
      <c r="D195" s="3" t="s">
        <v>1934</v>
      </c>
      <c r="E195" s="3" t="s">
        <v>1875</v>
      </c>
      <c r="F195" s="4" t="s">
        <v>1935</v>
      </c>
      <c r="G195" s="7">
        <v>361.79</v>
      </c>
    </row>
    <row r="196" spans="1:7" x14ac:dyDescent="0.2">
      <c r="A196" s="2">
        <v>231</v>
      </c>
      <c r="B196" s="2">
        <v>4621</v>
      </c>
      <c r="C196" s="3" t="s">
        <v>1936</v>
      </c>
      <c r="D196" s="3" t="s">
        <v>1937</v>
      </c>
      <c r="E196" s="3" t="s">
        <v>1875</v>
      </c>
      <c r="F196" s="4" t="s">
        <v>1674</v>
      </c>
      <c r="G196" s="7">
        <v>6750</v>
      </c>
    </row>
    <row r="197" spans="1:7" x14ac:dyDescent="0.2">
      <c r="A197" s="2">
        <v>232</v>
      </c>
      <c r="B197" s="2">
        <v>4933</v>
      </c>
      <c r="C197" s="3" t="s">
        <v>1938</v>
      </c>
      <c r="D197" s="3" t="s">
        <v>1939</v>
      </c>
      <c r="E197" s="3" t="s">
        <v>1875</v>
      </c>
      <c r="F197" s="4" t="s">
        <v>1940</v>
      </c>
      <c r="G197" s="7">
        <v>1150</v>
      </c>
    </row>
    <row r="198" spans="1:7" x14ac:dyDescent="0.2">
      <c r="A198" s="2">
        <v>233</v>
      </c>
      <c r="B198" s="2">
        <v>4932</v>
      </c>
      <c r="C198" s="3" t="s">
        <v>1941</v>
      </c>
      <c r="D198" s="3" t="s">
        <v>1942</v>
      </c>
      <c r="E198" s="3" t="s">
        <v>1875</v>
      </c>
      <c r="F198" s="4" t="s">
        <v>1940</v>
      </c>
      <c r="G198" s="7">
        <v>3600</v>
      </c>
    </row>
    <row r="199" spans="1:7" x14ac:dyDescent="0.2">
      <c r="A199" s="2">
        <v>234</v>
      </c>
      <c r="B199" s="2">
        <v>4934</v>
      </c>
      <c r="C199" s="3" t="s">
        <v>1943</v>
      </c>
      <c r="D199" s="3" t="s">
        <v>1944</v>
      </c>
      <c r="E199" s="3" t="s">
        <v>1875</v>
      </c>
      <c r="F199" s="4" t="s">
        <v>1940</v>
      </c>
      <c r="G199" s="7">
        <v>920</v>
      </c>
    </row>
    <row r="200" spans="1:7" x14ac:dyDescent="0.2">
      <c r="A200" s="2">
        <v>235</v>
      </c>
      <c r="B200" s="2">
        <v>3553</v>
      </c>
      <c r="C200" s="3" t="s">
        <v>1945</v>
      </c>
      <c r="D200" s="3" t="s">
        <v>1946</v>
      </c>
      <c r="E200" s="3" t="s">
        <v>1875</v>
      </c>
      <c r="F200" s="4" t="s">
        <v>1947</v>
      </c>
      <c r="G200" s="7">
        <v>3920</v>
      </c>
    </row>
    <row r="201" spans="1:7" x14ac:dyDescent="0.2">
      <c r="A201" s="2">
        <v>236</v>
      </c>
      <c r="B201" s="2">
        <v>3556</v>
      </c>
      <c r="C201" s="3" t="s">
        <v>1945</v>
      </c>
      <c r="D201" s="3" t="s">
        <v>1948</v>
      </c>
      <c r="E201" s="3" t="s">
        <v>1875</v>
      </c>
      <c r="F201" s="4" t="s">
        <v>1947</v>
      </c>
      <c r="G201" s="7">
        <v>12740</v>
      </c>
    </row>
    <row r="202" spans="1:7" x14ac:dyDescent="0.2">
      <c r="A202" s="2">
        <v>237</v>
      </c>
      <c r="B202" s="2">
        <v>2869</v>
      </c>
      <c r="C202" s="3" t="s">
        <v>1949</v>
      </c>
      <c r="D202" s="3" t="s">
        <v>1950</v>
      </c>
      <c r="E202" s="3" t="s">
        <v>1875</v>
      </c>
      <c r="F202" s="4" t="s">
        <v>1891</v>
      </c>
      <c r="G202" s="7">
        <v>1625.94</v>
      </c>
    </row>
    <row r="203" spans="1:7" x14ac:dyDescent="0.2">
      <c r="A203" s="2">
        <v>238</v>
      </c>
      <c r="B203" s="2">
        <v>1151</v>
      </c>
      <c r="C203" s="3" t="s">
        <v>1951</v>
      </c>
      <c r="D203" s="3" t="s">
        <v>1952</v>
      </c>
      <c r="E203" s="3" t="s">
        <v>1875</v>
      </c>
      <c r="F203" s="4" t="s">
        <v>1910</v>
      </c>
      <c r="G203" s="7">
        <v>11130</v>
      </c>
    </row>
    <row r="204" spans="1:7" x14ac:dyDescent="0.2">
      <c r="A204" s="2">
        <v>239</v>
      </c>
      <c r="B204" s="2">
        <v>3707</v>
      </c>
      <c r="C204" s="3" t="s">
        <v>1953</v>
      </c>
      <c r="D204" s="3" t="s">
        <v>1954</v>
      </c>
      <c r="E204" s="3" t="s">
        <v>1875</v>
      </c>
      <c r="F204" s="4" t="s">
        <v>1955</v>
      </c>
      <c r="G204" s="7">
        <v>1567.48</v>
      </c>
    </row>
    <row r="205" spans="1:7" x14ac:dyDescent="0.2">
      <c r="A205" s="2">
        <v>240</v>
      </c>
      <c r="B205" s="2">
        <v>1152</v>
      </c>
      <c r="C205" s="3" t="s">
        <v>1956</v>
      </c>
      <c r="D205" s="3" t="s">
        <v>1957</v>
      </c>
      <c r="E205" s="3" t="s">
        <v>1875</v>
      </c>
      <c r="F205" s="4" t="s">
        <v>1958</v>
      </c>
      <c r="G205" s="7">
        <v>2468.2800000000002</v>
      </c>
    </row>
    <row r="206" spans="1:7" x14ac:dyDescent="0.2">
      <c r="A206" s="2">
        <v>241</v>
      </c>
      <c r="B206" s="2">
        <v>1153</v>
      </c>
      <c r="C206" s="3" t="s">
        <v>1959</v>
      </c>
      <c r="D206" s="3" t="s">
        <v>1960</v>
      </c>
      <c r="E206" s="3" t="s">
        <v>1875</v>
      </c>
      <c r="F206" s="4" t="s">
        <v>1961</v>
      </c>
      <c r="G206" s="7">
        <v>7680</v>
      </c>
    </row>
    <row r="207" spans="1:7" x14ac:dyDescent="0.2">
      <c r="A207" s="2">
        <v>242</v>
      </c>
      <c r="B207" s="2">
        <v>1154</v>
      </c>
      <c r="C207" s="3" t="s">
        <v>1962</v>
      </c>
      <c r="D207" s="3" t="s">
        <v>1963</v>
      </c>
      <c r="E207" s="3" t="s">
        <v>1875</v>
      </c>
      <c r="F207" s="4" t="s">
        <v>1964</v>
      </c>
      <c r="G207" s="7">
        <v>3360</v>
      </c>
    </row>
    <row r="208" spans="1:7" x14ac:dyDescent="0.2">
      <c r="A208" s="2">
        <v>243</v>
      </c>
      <c r="B208" s="2">
        <v>1155</v>
      </c>
      <c r="C208" s="3" t="s">
        <v>1965</v>
      </c>
      <c r="D208" s="3" t="s">
        <v>1966</v>
      </c>
      <c r="E208" s="3" t="s">
        <v>1875</v>
      </c>
      <c r="F208" s="4" t="s">
        <v>1967</v>
      </c>
      <c r="G208" s="7">
        <v>5440</v>
      </c>
    </row>
    <row r="209" spans="1:7" x14ac:dyDescent="0.2">
      <c r="A209" s="2">
        <v>244</v>
      </c>
      <c r="B209" s="2">
        <v>1156</v>
      </c>
      <c r="C209" s="3" t="s">
        <v>1968</v>
      </c>
      <c r="D209" s="3" t="s">
        <v>1969</v>
      </c>
      <c r="E209" s="3" t="s">
        <v>1875</v>
      </c>
      <c r="F209" s="4" t="s">
        <v>1730</v>
      </c>
      <c r="G209" s="7">
        <v>4600</v>
      </c>
    </row>
    <row r="210" spans="1:7" x14ac:dyDescent="0.2">
      <c r="A210" s="2">
        <v>245</v>
      </c>
      <c r="B210" s="2">
        <v>1157</v>
      </c>
      <c r="C210" s="3" t="s">
        <v>1970</v>
      </c>
      <c r="D210" s="3" t="s">
        <v>1971</v>
      </c>
      <c r="E210" s="3" t="s">
        <v>1875</v>
      </c>
      <c r="F210" s="4" t="s">
        <v>1879</v>
      </c>
      <c r="G210" s="7">
        <v>6.6</v>
      </c>
    </row>
    <row r="211" spans="1:7" x14ac:dyDescent="0.2">
      <c r="A211" s="2">
        <v>246</v>
      </c>
      <c r="B211" s="2">
        <v>1158</v>
      </c>
      <c r="C211" s="3" t="s">
        <v>1972</v>
      </c>
      <c r="D211" s="3" t="s">
        <v>1973</v>
      </c>
      <c r="E211" s="3" t="s">
        <v>1875</v>
      </c>
      <c r="F211" s="4" t="s">
        <v>1974</v>
      </c>
      <c r="G211" s="7">
        <v>1892.28</v>
      </c>
    </row>
    <row r="212" spans="1:7" x14ac:dyDescent="0.2">
      <c r="A212" s="2">
        <v>247</v>
      </c>
      <c r="B212" s="2">
        <v>2528</v>
      </c>
      <c r="C212" s="3" t="s">
        <v>1975</v>
      </c>
      <c r="D212" s="3" t="s">
        <v>1976</v>
      </c>
      <c r="E212" s="3" t="s">
        <v>1875</v>
      </c>
      <c r="F212" s="4" t="s">
        <v>1977</v>
      </c>
      <c r="G212" s="7">
        <v>2235.77</v>
      </c>
    </row>
    <row r="213" spans="1:7" x14ac:dyDescent="0.2">
      <c r="A213" s="2">
        <v>248</v>
      </c>
      <c r="B213" s="2">
        <v>1161</v>
      </c>
      <c r="C213" s="3" t="s">
        <v>1978</v>
      </c>
      <c r="D213" s="3" t="s">
        <v>1979</v>
      </c>
      <c r="E213" s="3" t="s">
        <v>1875</v>
      </c>
      <c r="F213" s="4" t="s">
        <v>1980</v>
      </c>
      <c r="G213" s="7">
        <v>129</v>
      </c>
    </row>
    <row r="214" spans="1:7" x14ac:dyDescent="0.2">
      <c r="A214" s="2">
        <v>249</v>
      </c>
      <c r="B214" s="2">
        <v>2898</v>
      </c>
      <c r="C214" s="3" t="s">
        <v>1981</v>
      </c>
      <c r="D214" s="3" t="s">
        <v>1982</v>
      </c>
      <c r="E214" s="3" t="s">
        <v>1875</v>
      </c>
      <c r="F214" s="4" t="s">
        <v>1983</v>
      </c>
      <c r="G214" s="7">
        <v>361.79</v>
      </c>
    </row>
    <row r="215" spans="1:7" x14ac:dyDescent="0.2">
      <c r="A215" s="2">
        <v>250</v>
      </c>
      <c r="B215" s="2">
        <v>3463</v>
      </c>
      <c r="C215" s="3" t="s">
        <v>1984</v>
      </c>
      <c r="D215" s="3" t="s">
        <v>1985</v>
      </c>
      <c r="E215" s="3" t="s">
        <v>1875</v>
      </c>
      <c r="F215" s="4" t="s">
        <v>1735</v>
      </c>
      <c r="G215" s="7">
        <v>1750</v>
      </c>
    </row>
    <row r="216" spans="1:7" x14ac:dyDescent="0.2">
      <c r="A216" s="2">
        <v>251</v>
      </c>
      <c r="B216" s="2">
        <v>3103</v>
      </c>
      <c r="C216" s="3" t="s">
        <v>1986</v>
      </c>
      <c r="D216" s="3" t="s">
        <v>1987</v>
      </c>
      <c r="E216" s="3" t="s">
        <v>1875</v>
      </c>
      <c r="F216" s="4" t="s">
        <v>1988</v>
      </c>
      <c r="G216" s="7">
        <v>1158.54</v>
      </c>
    </row>
    <row r="217" spans="1:7" x14ac:dyDescent="0.2">
      <c r="A217" s="2">
        <v>252</v>
      </c>
      <c r="B217" s="2">
        <v>3104</v>
      </c>
      <c r="C217" s="3" t="s">
        <v>1989</v>
      </c>
      <c r="D217" s="3" t="s">
        <v>1990</v>
      </c>
      <c r="E217" s="3" t="s">
        <v>1875</v>
      </c>
      <c r="F217" s="4" t="s">
        <v>1988</v>
      </c>
      <c r="G217" s="7">
        <v>991.87</v>
      </c>
    </row>
    <row r="218" spans="1:7" x14ac:dyDescent="0.2">
      <c r="A218" s="2">
        <v>253</v>
      </c>
      <c r="B218" s="2">
        <v>3544</v>
      </c>
      <c r="C218" s="3" t="s">
        <v>1991</v>
      </c>
      <c r="D218" s="3" t="s">
        <v>1992</v>
      </c>
      <c r="E218" s="3" t="s">
        <v>1875</v>
      </c>
      <c r="F218" s="4" t="s">
        <v>1993</v>
      </c>
      <c r="G218" s="7">
        <v>11600</v>
      </c>
    </row>
    <row r="219" spans="1:7" x14ac:dyDescent="0.2">
      <c r="A219" s="2">
        <v>254</v>
      </c>
      <c r="B219" s="2">
        <v>4815</v>
      </c>
      <c r="C219" s="3" t="s">
        <v>1994</v>
      </c>
      <c r="D219" s="3" t="s">
        <v>1995</v>
      </c>
      <c r="E219" s="3" t="s">
        <v>1875</v>
      </c>
      <c r="F219" s="4" t="s">
        <v>97</v>
      </c>
      <c r="G219" s="7">
        <v>1300</v>
      </c>
    </row>
    <row r="220" spans="1:7" x14ac:dyDescent="0.2">
      <c r="A220" s="2">
        <v>255</v>
      </c>
      <c r="B220" s="2">
        <v>4816</v>
      </c>
      <c r="C220" s="3" t="s">
        <v>1996</v>
      </c>
      <c r="D220" s="3" t="s">
        <v>1997</v>
      </c>
      <c r="E220" s="3" t="s">
        <v>1875</v>
      </c>
      <c r="F220" s="4" t="s">
        <v>97</v>
      </c>
      <c r="G220" s="7">
        <v>750</v>
      </c>
    </row>
    <row r="221" spans="1:7" x14ac:dyDescent="0.2">
      <c r="A221" s="2">
        <v>256</v>
      </c>
      <c r="B221" s="2">
        <v>4814</v>
      </c>
      <c r="C221" s="3" t="s">
        <v>1998</v>
      </c>
      <c r="D221" s="3" t="s">
        <v>1999</v>
      </c>
      <c r="E221" s="3" t="s">
        <v>1875</v>
      </c>
      <c r="F221" s="4" t="s">
        <v>97</v>
      </c>
      <c r="G221" s="7">
        <v>3200</v>
      </c>
    </row>
    <row r="222" spans="1:7" x14ac:dyDescent="0.2">
      <c r="A222" s="2">
        <v>257</v>
      </c>
      <c r="B222" s="2">
        <v>4619</v>
      </c>
      <c r="C222" s="3" t="s">
        <v>2000</v>
      </c>
      <c r="D222" s="3" t="s">
        <v>2001</v>
      </c>
      <c r="E222" s="3" t="s">
        <v>1875</v>
      </c>
      <c r="F222" s="4" t="s">
        <v>1671</v>
      </c>
      <c r="G222" s="7">
        <v>6000</v>
      </c>
    </row>
    <row r="223" spans="1:7" x14ac:dyDescent="0.2">
      <c r="A223" s="2">
        <v>258</v>
      </c>
      <c r="B223" s="2">
        <v>3554</v>
      </c>
      <c r="C223" s="3" t="s">
        <v>2002</v>
      </c>
      <c r="D223" s="3" t="s">
        <v>2003</v>
      </c>
      <c r="E223" s="3" t="s">
        <v>1875</v>
      </c>
      <c r="F223" s="4" t="s">
        <v>1947</v>
      </c>
      <c r="G223" s="7">
        <v>4320</v>
      </c>
    </row>
    <row r="224" spans="1:7" x14ac:dyDescent="0.2">
      <c r="A224" s="2">
        <v>259</v>
      </c>
      <c r="B224" s="2">
        <v>3557</v>
      </c>
      <c r="C224" s="3" t="s">
        <v>2002</v>
      </c>
      <c r="D224" s="3" t="s">
        <v>2004</v>
      </c>
      <c r="E224" s="3" t="s">
        <v>1875</v>
      </c>
      <c r="F224" s="4" t="s">
        <v>1947</v>
      </c>
      <c r="G224" s="7">
        <v>14040</v>
      </c>
    </row>
    <row r="225" spans="1:7" x14ac:dyDescent="0.2">
      <c r="A225" s="2">
        <v>260</v>
      </c>
      <c r="B225" s="2">
        <v>1162</v>
      </c>
      <c r="C225" s="3" t="s">
        <v>2005</v>
      </c>
      <c r="D225" s="3" t="s">
        <v>2006</v>
      </c>
      <c r="E225" s="3" t="s">
        <v>1875</v>
      </c>
      <c r="F225" s="4" t="s">
        <v>2007</v>
      </c>
      <c r="G225" s="7">
        <v>2887.95</v>
      </c>
    </row>
    <row r="226" spans="1:7" x14ac:dyDescent="0.2">
      <c r="A226" s="2">
        <v>261</v>
      </c>
      <c r="B226" s="2">
        <v>3709</v>
      </c>
      <c r="C226" s="3" t="s">
        <v>2008</v>
      </c>
      <c r="D226" s="3" t="s">
        <v>2009</v>
      </c>
      <c r="E226" s="3" t="s">
        <v>1875</v>
      </c>
      <c r="F226" s="4" t="s">
        <v>2010</v>
      </c>
      <c r="G226" s="7">
        <v>9250</v>
      </c>
    </row>
    <row r="227" spans="1:7" x14ac:dyDescent="0.2">
      <c r="A227" s="2">
        <v>262</v>
      </c>
      <c r="B227" s="2">
        <v>3708</v>
      </c>
      <c r="C227" s="3" t="s">
        <v>2011</v>
      </c>
      <c r="D227" s="3" t="s">
        <v>2012</v>
      </c>
      <c r="E227" s="3" t="s">
        <v>1875</v>
      </c>
      <c r="F227" s="4" t="s">
        <v>2010</v>
      </c>
      <c r="G227" s="7">
        <v>9250</v>
      </c>
    </row>
    <row r="228" spans="1:7" x14ac:dyDescent="0.2">
      <c r="A228" s="2">
        <v>263</v>
      </c>
      <c r="B228" s="2">
        <v>1164</v>
      </c>
      <c r="C228" s="3" t="s">
        <v>2013</v>
      </c>
      <c r="D228" s="3" t="s">
        <v>2014</v>
      </c>
      <c r="E228" s="3" t="s">
        <v>1875</v>
      </c>
      <c r="F228" s="4" t="s">
        <v>2015</v>
      </c>
      <c r="G228" s="7">
        <v>369.92</v>
      </c>
    </row>
    <row r="229" spans="1:7" x14ac:dyDescent="0.2">
      <c r="A229" s="2">
        <v>264</v>
      </c>
      <c r="B229" s="2">
        <v>1165</v>
      </c>
      <c r="C229" s="3" t="s">
        <v>2016</v>
      </c>
      <c r="D229" s="3" t="s">
        <v>2017</v>
      </c>
      <c r="E229" s="3" t="s">
        <v>1875</v>
      </c>
      <c r="F229" s="4" t="s">
        <v>2018</v>
      </c>
      <c r="G229" s="7">
        <v>195.08</v>
      </c>
    </row>
    <row r="230" spans="1:7" x14ac:dyDescent="0.2">
      <c r="A230" s="2">
        <v>265</v>
      </c>
      <c r="B230" s="2">
        <v>1166</v>
      </c>
      <c r="C230" s="3" t="s">
        <v>2019</v>
      </c>
      <c r="D230" s="3" t="s">
        <v>2020</v>
      </c>
      <c r="E230" s="3" t="s">
        <v>1875</v>
      </c>
      <c r="F230" s="4" t="s">
        <v>1879</v>
      </c>
      <c r="G230" s="7">
        <v>14.16</v>
      </c>
    </row>
    <row r="231" spans="1:7" x14ac:dyDescent="0.2">
      <c r="A231" s="2">
        <v>266</v>
      </c>
      <c r="B231" s="2">
        <v>1167</v>
      </c>
      <c r="C231" s="3" t="s">
        <v>2021</v>
      </c>
      <c r="D231" s="3" t="s">
        <v>2022</v>
      </c>
      <c r="E231" s="3" t="s">
        <v>1875</v>
      </c>
      <c r="F231" s="4" t="s">
        <v>1738</v>
      </c>
      <c r="G231" s="7">
        <v>8733.64</v>
      </c>
    </row>
    <row r="232" spans="1:7" x14ac:dyDescent="0.2">
      <c r="A232" s="2">
        <v>267</v>
      </c>
      <c r="B232" s="2">
        <v>1168</v>
      </c>
      <c r="C232" s="3" t="s">
        <v>2023</v>
      </c>
      <c r="D232" s="3" t="s">
        <v>2024</v>
      </c>
      <c r="E232" s="3" t="s">
        <v>1875</v>
      </c>
      <c r="F232" s="4" t="s">
        <v>2025</v>
      </c>
      <c r="G232" s="7">
        <v>527.45000000000005</v>
      </c>
    </row>
    <row r="233" spans="1:7" x14ac:dyDescent="0.2">
      <c r="A233" s="2">
        <v>268</v>
      </c>
      <c r="B233" s="2">
        <v>1170</v>
      </c>
      <c r="C233" s="3" t="s">
        <v>2026</v>
      </c>
      <c r="D233" s="3" t="s">
        <v>2027</v>
      </c>
      <c r="E233" s="3" t="s">
        <v>1875</v>
      </c>
      <c r="F233" s="4" t="s">
        <v>2028</v>
      </c>
      <c r="G233" s="7">
        <v>803.7</v>
      </c>
    </row>
    <row r="234" spans="1:7" x14ac:dyDescent="0.2">
      <c r="A234" s="2">
        <v>269</v>
      </c>
      <c r="B234" s="2">
        <v>1169</v>
      </c>
      <c r="C234" s="3" t="s">
        <v>2029</v>
      </c>
      <c r="D234" s="3" t="s">
        <v>2030</v>
      </c>
      <c r="E234" s="3" t="s">
        <v>1875</v>
      </c>
      <c r="F234" s="4" t="s">
        <v>1716</v>
      </c>
      <c r="G234" s="7">
        <v>1279.68</v>
      </c>
    </row>
    <row r="235" spans="1:7" x14ac:dyDescent="0.2">
      <c r="A235" s="2">
        <v>270</v>
      </c>
      <c r="B235" s="2">
        <v>3550</v>
      </c>
      <c r="C235" s="3" t="s">
        <v>1717</v>
      </c>
      <c r="D235" s="3" t="s">
        <v>2031</v>
      </c>
      <c r="E235" s="3" t="s">
        <v>1875</v>
      </c>
      <c r="F235" s="4" t="s">
        <v>1993</v>
      </c>
      <c r="G235" s="7">
        <v>2320</v>
      </c>
    </row>
    <row r="236" spans="1:7" x14ac:dyDescent="0.2">
      <c r="A236" s="2">
        <v>271</v>
      </c>
      <c r="B236" s="2">
        <v>1173</v>
      </c>
      <c r="C236" s="3" t="s">
        <v>2032</v>
      </c>
      <c r="D236" s="3" t="s">
        <v>2033</v>
      </c>
      <c r="E236" s="3" t="s">
        <v>1875</v>
      </c>
      <c r="F236" s="4" t="s">
        <v>1879</v>
      </c>
      <c r="G236" s="7">
        <v>3645.48</v>
      </c>
    </row>
    <row r="237" spans="1:7" x14ac:dyDescent="0.2">
      <c r="A237" s="2">
        <v>272</v>
      </c>
      <c r="B237" s="2">
        <v>1174</v>
      </c>
      <c r="C237" s="3" t="s">
        <v>2034</v>
      </c>
      <c r="D237" s="3" t="s">
        <v>2035</v>
      </c>
      <c r="E237" s="3" t="s">
        <v>1875</v>
      </c>
      <c r="F237" s="4" t="s">
        <v>2036</v>
      </c>
      <c r="G237" s="7">
        <v>283.69</v>
      </c>
    </row>
    <row r="238" spans="1:7" x14ac:dyDescent="0.2">
      <c r="A238" s="2">
        <v>274</v>
      </c>
      <c r="B238" s="2">
        <v>1175</v>
      </c>
      <c r="C238" s="3" t="s">
        <v>2040</v>
      </c>
      <c r="D238" s="3" t="s">
        <v>2041</v>
      </c>
      <c r="E238" s="3" t="s">
        <v>1875</v>
      </c>
      <c r="F238" s="4" t="s">
        <v>2042</v>
      </c>
      <c r="G238" s="7">
        <v>3350</v>
      </c>
    </row>
    <row r="239" spans="1:7" x14ac:dyDescent="0.2">
      <c r="A239" s="2">
        <v>275</v>
      </c>
      <c r="B239" s="2">
        <v>1176</v>
      </c>
      <c r="C239" s="3" t="s">
        <v>2043</v>
      </c>
      <c r="D239" s="3" t="s">
        <v>2044</v>
      </c>
      <c r="E239" s="3" t="s">
        <v>1875</v>
      </c>
      <c r="F239" s="4" t="s">
        <v>2045</v>
      </c>
      <c r="G239" s="7">
        <v>2800.8</v>
      </c>
    </row>
    <row r="240" spans="1:7" x14ac:dyDescent="0.2">
      <c r="A240" s="2">
        <v>276</v>
      </c>
      <c r="B240" s="2">
        <v>1177</v>
      </c>
      <c r="C240" s="3" t="s">
        <v>2046</v>
      </c>
      <c r="D240" s="3" t="s">
        <v>2047</v>
      </c>
      <c r="E240" s="3" t="s">
        <v>1875</v>
      </c>
      <c r="F240" s="4" t="s">
        <v>2048</v>
      </c>
      <c r="G240" s="7">
        <v>1791.89</v>
      </c>
    </row>
    <row r="241" spans="1:7" x14ac:dyDescent="0.2">
      <c r="A241" s="2">
        <v>277</v>
      </c>
      <c r="B241" s="2">
        <v>1179</v>
      </c>
      <c r="C241" s="3" t="s">
        <v>2049</v>
      </c>
      <c r="D241" s="3" t="s">
        <v>2050</v>
      </c>
      <c r="E241" s="3" t="s">
        <v>1875</v>
      </c>
      <c r="F241" s="4" t="s">
        <v>2051</v>
      </c>
      <c r="G241" s="7">
        <v>7350</v>
      </c>
    </row>
    <row r="242" spans="1:7" x14ac:dyDescent="0.2">
      <c r="A242" s="2">
        <v>278</v>
      </c>
      <c r="B242" s="2">
        <v>1180</v>
      </c>
      <c r="C242" s="3" t="s">
        <v>2052</v>
      </c>
      <c r="D242" s="3" t="s">
        <v>2053</v>
      </c>
      <c r="E242" s="3" t="s">
        <v>1875</v>
      </c>
      <c r="F242" s="4" t="s">
        <v>2054</v>
      </c>
      <c r="G242" s="7">
        <v>3600</v>
      </c>
    </row>
    <row r="243" spans="1:7" x14ac:dyDescent="0.2">
      <c r="A243" s="2">
        <v>279</v>
      </c>
      <c r="B243" s="2">
        <v>1181</v>
      </c>
      <c r="C243" s="3" t="s">
        <v>2055</v>
      </c>
      <c r="D243" s="3" t="s">
        <v>2056</v>
      </c>
      <c r="E243" s="3" t="s">
        <v>1875</v>
      </c>
      <c r="F243" s="4" t="s">
        <v>2057</v>
      </c>
      <c r="G243" s="7">
        <v>583.24</v>
      </c>
    </row>
    <row r="244" spans="1:7" x14ac:dyDescent="0.2">
      <c r="A244" s="2">
        <v>280</v>
      </c>
      <c r="B244" s="2">
        <v>1188</v>
      </c>
      <c r="C244" s="3" t="s">
        <v>2058</v>
      </c>
      <c r="D244" s="3" t="s">
        <v>2059</v>
      </c>
      <c r="E244" s="3" t="s">
        <v>1875</v>
      </c>
      <c r="F244" s="4" t="s">
        <v>1879</v>
      </c>
      <c r="G244" s="7">
        <v>115.57</v>
      </c>
    </row>
    <row r="245" spans="1:7" x14ac:dyDescent="0.2">
      <c r="A245" s="2">
        <v>281</v>
      </c>
      <c r="B245" s="2">
        <v>1189</v>
      </c>
      <c r="C245" s="3" t="s">
        <v>2060</v>
      </c>
      <c r="D245" s="3" t="s">
        <v>2061</v>
      </c>
      <c r="E245" s="3" t="s">
        <v>1875</v>
      </c>
      <c r="F245" s="4" t="s">
        <v>2062</v>
      </c>
      <c r="G245" s="7">
        <v>2275</v>
      </c>
    </row>
    <row r="246" spans="1:7" x14ac:dyDescent="0.2">
      <c r="A246" s="2">
        <v>282</v>
      </c>
      <c r="B246" s="2">
        <v>1191</v>
      </c>
      <c r="C246" s="3" t="s">
        <v>2063</v>
      </c>
      <c r="D246" s="3" t="s">
        <v>2064</v>
      </c>
      <c r="E246" s="3" t="s">
        <v>1875</v>
      </c>
      <c r="F246" s="4" t="s">
        <v>1900</v>
      </c>
      <c r="G246" s="7">
        <v>6800</v>
      </c>
    </row>
    <row r="247" spans="1:7" x14ac:dyDescent="0.2">
      <c r="A247" s="2">
        <v>283</v>
      </c>
      <c r="B247" s="2">
        <v>1190</v>
      </c>
      <c r="C247" s="3" t="s">
        <v>2065</v>
      </c>
      <c r="D247" s="3" t="s">
        <v>2066</v>
      </c>
      <c r="E247" s="3" t="s">
        <v>1875</v>
      </c>
      <c r="F247" s="4" t="s">
        <v>2067</v>
      </c>
      <c r="G247" s="7">
        <v>327.87</v>
      </c>
    </row>
    <row r="248" spans="1:7" x14ac:dyDescent="0.2">
      <c r="A248" s="2">
        <v>284</v>
      </c>
      <c r="B248" s="2">
        <v>1185</v>
      </c>
      <c r="C248" s="3" t="s">
        <v>2068</v>
      </c>
      <c r="D248" s="3" t="s">
        <v>2069</v>
      </c>
      <c r="E248" s="3" t="s">
        <v>1875</v>
      </c>
      <c r="F248" s="4" t="s">
        <v>1961</v>
      </c>
      <c r="G248" s="7">
        <v>10500</v>
      </c>
    </row>
    <row r="249" spans="1:7" x14ac:dyDescent="0.2">
      <c r="A249" s="2">
        <v>285</v>
      </c>
      <c r="B249" s="2">
        <v>1186</v>
      </c>
      <c r="C249" s="3" t="s">
        <v>2070</v>
      </c>
      <c r="D249" s="3" t="s">
        <v>2071</v>
      </c>
      <c r="E249" s="3" t="s">
        <v>1875</v>
      </c>
      <c r="F249" s="4" t="s">
        <v>1964</v>
      </c>
      <c r="G249" s="7">
        <v>5530</v>
      </c>
    </row>
    <row r="250" spans="1:7" x14ac:dyDescent="0.2">
      <c r="A250" s="2">
        <v>286</v>
      </c>
      <c r="B250" s="2">
        <v>1187</v>
      </c>
      <c r="C250" s="3" t="s">
        <v>2072</v>
      </c>
      <c r="D250" s="3" t="s">
        <v>2073</v>
      </c>
      <c r="E250" s="3" t="s">
        <v>1875</v>
      </c>
      <c r="F250" s="4" t="s">
        <v>1967</v>
      </c>
      <c r="G250" s="7">
        <v>5600</v>
      </c>
    </row>
    <row r="251" spans="1:7" x14ac:dyDescent="0.2">
      <c r="A251" s="2">
        <v>287</v>
      </c>
      <c r="B251" s="2">
        <v>1184</v>
      </c>
      <c r="C251" s="3" t="s">
        <v>2074</v>
      </c>
      <c r="D251" s="3" t="s">
        <v>2075</v>
      </c>
      <c r="E251" s="3" t="s">
        <v>1875</v>
      </c>
      <c r="F251" s="4" t="s">
        <v>2076</v>
      </c>
      <c r="G251" s="7">
        <v>4550</v>
      </c>
    </row>
    <row r="252" spans="1:7" x14ac:dyDescent="0.2">
      <c r="A252" s="2">
        <v>288</v>
      </c>
      <c r="B252" s="2">
        <v>3706</v>
      </c>
      <c r="C252" s="3" t="s">
        <v>2077</v>
      </c>
      <c r="D252" s="3" t="s">
        <v>2078</v>
      </c>
      <c r="E252" s="3" t="s">
        <v>1875</v>
      </c>
      <c r="F252" s="4" t="s">
        <v>2079</v>
      </c>
      <c r="G252" s="7">
        <v>4225</v>
      </c>
    </row>
    <row r="253" spans="1:7" x14ac:dyDescent="0.2">
      <c r="A253" s="2">
        <v>289</v>
      </c>
      <c r="B253" s="2">
        <v>1193</v>
      </c>
      <c r="C253" s="3" t="s">
        <v>2080</v>
      </c>
      <c r="D253" s="3" t="s">
        <v>2081</v>
      </c>
      <c r="E253" s="3" t="s">
        <v>1875</v>
      </c>
      <c r="F253" s="4" t="s">
        <v>2082</v>
      </c>
      <c r="G253" s="7">
        <v>900</v>
      </c>
    </row>
    <row r="254" spans="1:7" x14ac:dyDescent="0.2">
      <c r="A254" s="2">
        <v>290</v>
      </c>
      <c r="B254" s="2">
        <v>1194</v>
      </c>
      <c r="C254" s="3" t="s">
        <v>2083</v>
      </c>
      <c r="D254" s="3" t="s">
        <v>2084</v>
      </c>
      <c r="E254" s="3" t="s">
        <v>1875</v>
      </c>
      <c r="F254" s="4" t="s">
        <v>2085</v>
      </c>
      <c r="G254" s="7">
        <v>1912.85</v>
      </c>
    </row>
    <row r="255" spans="1:7" x14ac:dyDescent="0.2">
      <c r="A255" s="2">
        <v>291</v>
      </c>
      <c r="B255" s="2">
        <v>1183</v>
      </c>
      <c r="C255" s="3" t="s">
        <v>2086</v>
      </c>
      <c r="D255" s="3" t="s">
        <v>2087</v>
      </c>
      <c r="E255" s="3" t="s">
        <v>1875</v>
      </c>
      <c r="F255" s="4" t="s">
        <v>2088</v>
      </c>
      <c r="G255" s="7">
        <v>348</v>
      </c>
    </row>
    <row r="256" spans="1:7" x14ac:dyDescent="0.2">
      <c r="A256" s="2">
        <v>292</v>
      </c>
      <c r="B256" s="2">
        <v>3545</v>
      </c>
      <c r="C256" s="3" t="s">
        <v>2089</v>
      </c>
      <c r="D256" s="3" t="s">
        <v>2090</v>
      </c>
      <c r="E256" s="3" t="s">
        <v>1875</v>
      </c>
      <c r="F256" s="4" t="s">
        <v>1993</v>
      </c>
      <c r="G256" s="7">
        <v>1160</v>
      </c>
    </row>
    <row r="257" spans="1:7" x14ac:dyDescent="0.2">
      <c r="A257" s="2">
        <v>293</v>
      </c>
      <c r="B257" s="2">
        <v>4671</v>
      </c>
      <c r="C257" s="3" t="s">
        <v>2091</v>
      </c>
      <c r="D257" s="3" t="s">
        <v>2092</v>
      </c>
      <c r="E257" s="3" t="s">
        <v>1875</v>
      </c>
      <c r="F257" s="4" t="s">
        <v>2093</v>
      </c>
      <c r="G257" s="7">
        <v>2662.6</v>
      </c>
    </row>
    <row r="258" spans="1:7" x14ac:dyDescent="0.2">
      <c r="A258" s="2">
        <v>294</v>
      </c>
      <c r="B258" s="2">
        <v>1196</v>
      </c>
      <c r="C258" s="3" t="s">
        <v>2094</v>
      </c>
      <c r="D258" s="3" t="s">
        <v>2095</v>
      </c>
      <c r="E258" s="3" t="s">
        <v>1875</v>
      </c>
      <c r="F258" s="4" t="s">
        <v>2096</v>
      </c>
      <c r="G258" s="7">
        <v>647.16</v>
      </c>
    </row>
    <row r="259" spans="1:7" x14ac:dyDescent="0.2">
      <c r="A259" s="2">
        <v>295</v>
      </c>
      <c r="B259" s="2">
        <v>1230</v>
      </c>
      <c r="C259" s="3" t="s">
        <v>2097</v>
      </c>
      <c r="D259" s="3" t="s">
        <v>2098</v>
      </c>
      <c r="E259" s="3" t="s">
        <v>1875</v>
      </c>
      <c r="F259" s="4" t="s">
        <v>2099</v>
      </c>
      <c r="G259" s="7">
        <v>1260.1600000000001</v>
      </c>
    </row>
    <row r="260" spans="1:7" x14ac:dyDescent="0.2">
      <c r="A260" s="2">
        <v>297</v>
      </c>
      <c r="B260" s="2">
        <v>1198</v>
      </c>
      <c r="C260" s="3" t="s">
        <v>2103</v>
      </c>
      <c r="D260" s="3" t="s">
        <v>2104</v>
      </c>
      <c r="E260" s="3" t="s">
        <v>1875</v>
      </c>
      <c r="F260" s="4" t="s">
        <v>2105</v>
      </c>
      <c r="G260" s="7">
        <v>487.8</v>
      </c>
    </row>
    <row r="261" spans="1:7" x14ac:dyDescent="0.2">
      <c r="A261" s="2">
        <v>298</v>
      </c>
      <c r="B261" s="2">
        <v>1199</v>
      </c>
      <c r="C261" s="3" t="s">
        <v>2106</v>
      </c>
      <c r="D261" s="3" t="s">
        <v>2107</v>
      </c>
      <c r="E261" s="3" t="s">
        <v>1875</v>
      </c>
      <c r="F261" s="4" t="s">
        <v>2108</v>
      </c>
      <c r="G261" s="7">
        <v>1167.48</v>
      </c>
    </row>
    <row r="262" spans="1:7" x14ac:dyDescent="0.2">
      <c r="A262" s="2">
        <v>299</v>
      </c>
      <c r="B262" s="2">
        <v>4935</v>
      </c>
      <c r="C262" s="3" t="s">
        <v>2109</v>
      </c>
      <c r="D262" s="3" t="s">
        <v>2110</v>
      </c>
      <c r="E262" s="3" t="s">
        <v>1875</v>
      </c>
      <c r="F262" s="4" t="s">
        <v>2111</v>
      </c>
      <c r="G262" s="7">
        <v>1055.28</v>
      </c>
    </row>
    <row r="263" spans="1:7" x14ac:dyDescent="0.2">
      <c r="A263" s="2">
        <v>300</v>
      </c>
      <c r="B263" s="2">
        <v>1200</v>
      </c>
      <c r="C263" s="3" t="s">
        <v>2112</v>
      </c>
      <c r="D263" s="3" t="s">
        <v>2113</v>
      </c>
      <c r="E263" s="3" t="s">
        <v>1875</v>
      </c>
      <c r="F263" s="4" t="s">
        <v>2114</v>
      </c>
      <c r="G263" s="7">
        <v>5000.03</v>
      </c>
    </row>
    <row r="264" spans="1:7" x14ac:dyDescent="0.2">
      <c r="A264" s="2">
        <v>301</v>
      </c>
      <c r="B264" s="2">
        <v>1202</v>
      </c>
      <c r="C264" s="3" t="s">
        <v>2115</v>
      </c>
      <c r="D264" s="3" t="s">
        <v>2116</v>
      </c>
      <c r="E264" s="3" t="s">
        <v>1875</v>
      </c>
      <c r="F264" s="4" t="s">
        <v>2117</v>
      </c>
      <c r="G264" s="7">
        <v>230.9</v>
      </c>
    </row>
    <row r="265" spans="1:7" x14ac:dyDescent="0.2">
      <c r="A265" s="2">
        <v>302</v>
      </c>
      <c r="B265" s="2">
        <v>3551</v>
      </c>
      <c r="C265" s="3" t="s">
        <v>2118</v>
      </c>
      <c r="D265" s="3" t="s">
        <v>2119</v>
      </c>
      <c r="E265" s="3" t="s">
        <v>1875</v>
      </c>
      <c r="F265" s="4" t="s">
        <v>1993</v>
      </c>
      <c r="G265" s="7">
        <v>2800</v>
      </c>
    </row>
    <row r="266" spans="1:7" x14ac:dyDescent="0.2">
      <c r="A266" s="2">
        <v>303</v>
      </c>
      <c r="B266" s="2">
        <v>1203</v>
      </c>
      <c r="C266" s="3" t="s">
        <v>2120</v>
      </c>
      <c r="D266" s="3" t="s">
        <v>2121</v>
      </c>
      <c r="E266" s="3" t="s">
        <v>1875</v>
      </c>
      <c r="F266" s="4" t="s">
        <v>2122</v>
      </c>
      <c r="G266" s="7">
        <v>284.54000000000002</v>
      </c>
    </row>
    <row r="267" spans="1:7" x14ac:dyDescent="0.2">
      <c r="A267" s="2">
        <v>304</v>
      </c>
      <c r="B267" s="2">
        <v>1294</v>
      </c>
      <c r="C267" s="3" t="s">
        <v>2123</v>
      </c>
      <c r="D267" s="3" t="s">
        <v>2124</v>
      </c>
      <c r="E267" s="3" t="s">
        <v>1875</v>
      </c>
      <c r="F267" s="4" t="s">
        <v>1915</v>
      </c>
      <c r="G267" s="7">
        <v>6640</v>
      </c>
    </row>
    <row r="268" spans="1:7" x14ac:dyDescent="0.2">
      <c r="A268" s="2">
        <v>305</v>
      </c>
      <c r="B268" s="2">
        <v>1204</v>
      </c>
      <c r="C268" s="3" t="s">
        <v>2125</v>
      </c>
      <c r="D268" s="3" t="s">
        <v>2126</v>
      </c>
      <c r="E268" s="3" t="s">
        <v>1875</v>
      </c>
      <c r="F268" s="4" t="s">
        <v>2054</v>
      </c>
      <c r="G268" s="7">
        <v>5240</v>
      </c>
    </row>
    <row r="269" spans="1:7" x14ac:dyDescent="0.2">
      <c r="A269" s="2">
        <v>306</v>
      </c>
      <c r="B269" s="2">
        <v>1207</v>
      </c>
      <c r="C269" s="3" t="s">
        <v>2127</v>
      </c>
      <c r="D269" s="3" t="s">
        <v>2128</v>
      </c>
      <c r="E269" s="3" t="s">
        <v>1875</v>
      </c>
      <c r="F269" s="4" t="s">
        <v>2129</v>
      </c>
      <c r="G269" s="7">
        <v>129.31</v>
      </c>
    </row>
    <row r="270" spans="1:7" x14ac:dyDescent="0.2">
      <c r="A270" s="2">
        <v>307</v>
      </c>
      <c r="B270" s="2">
        <v>1208</v>
      </c>
      <c r="C270" s="3" t="s">
        <v>2130</v>
      </c>
      <c r="D270" s="3" t="s">
        <v>2131</v>
      </c>
      <c r="E270" s="3" t="s">
        <v>1875</v>
      </c>
      <c r="F270" s="4" t="s">
        <v>2132</v>
      </c>
      <c r="G270" s="7">
        <v>490</v>
      </c>
    </row>
    <row r="271" spans="1:7" x14ac:dyDescent="0.2">
      <c r="A271" s="2">
        <v>308</v>
      </c>
      <c r="B271" s="2">
        <v>1209</v>
      </c>
      <c r="C271" s="3" t="s">
        <v>2133</v>
      </c>
      <c r="D271" s="3" t="s">
        <v>2134</v>
      </c>
      <c r="E271" s="3" t="s">
        <v>1875</v>
      </c>
      <c r="F271" s="4" t="s">
        <v>2132</v>
      </c>
      <c r="G271" s="7">
        <v>3920</v>
      </c>
    </row>
    <row r="272" spans="1:7" x14ac:dyDescent="0.2">
      <c r="A272" s="2">
        <v>309</v>
      </c>
      <c r="B272" s="2">
        <v>1201</v>
      </c>
      <c r="C272" s="3" t="s">
        <v>2135</v>
      </c>
      <c r="D272" s="3" t="s">
        <v>2136</v>
      </c>
      <c r="E272" s="3" t="s">
        <v>1875</v>
      </c>
      <c r="F272" s="4" t="s">
        <v>1964</v>
      </c>
      <c r="G272" s="7">
        <v>13600</v>
      </c>
    </row>
    <row r="273" spans="1:7" x14ac:dyDescent="0.2">
      <c r="A273" s="2">
        <v>310</v>
      </c>
      <c r="B273" s="2">
        <v>1206</v>
      </c>
      <c r="C273" s="3" t="s">
        <v>2137</v>
      </c>
      <c r="D273" s="3" t="s">
        <v>2138</v>
      </c>
      <c r="E273" s="3" t="s">
        <v>1875</v>
      </c>
      <c r="F273" s="4" t="s">
        <v>2139</v>
      </c>
      <c r="G273" s="7">
        <v>8340</v>
      </c>
    </row>
    <row r="274" spans="1:7" x14ac:dyDescent="0.2">
      <c r="A274" s="2">
        <v>311</v>
      </c>
      <c r="B274" s="2">
        <v>2729</v>
      </c>
      <c r="C274" s="3" t="s">
        <v>2140</v>
      </c>
      <c r="D274" s="3" t="s">
        <v>2141</v>
      </c>
      <c r="E274" s="3" t="s">
        <v>1875</v>
      </c>
      <c r="F274" s="4" t="s">
        <v>1891</v>
      </c>
      <c r="G274" s="7">
        <v>5700</v>
      </c>
    </row>
    <row r="275" spans="1:7" x14ac:dyDescent="0.2">
      <c r="A275" s="2">
        <v>312</v>
      </c>
      <c r="B275" s="2">
        <v>1212</v>
      </c>
      <c r="C275" s="3" t="s">
        <v>2142</v>
      </c>
      <c r="D275" s="3" t="s">
        <v>2143</v>
      </c>
      <c r="E275" s="3" t="s">
        <v>1875</v>
      </c>
      <c r="F275" s="4" t="s">
        <v>1967</v>
      </c>
      <c r="G275" s="7">
        <v>12735</v>
      </c>
    </row>
    <row r="276" spans="1:7" x14ac:dyDescent="0.2">
      <c r="A276" s="2">
        <v>313</v>
      </c>
      <c r="B276" s="2">
        <v>1213</v>
      </c>
      <c r="C276" s="3" t="s">
        <v>2144</v>
      </c>
      <c r="D276" s="3" t="s">
        <v>2145</v>
      </c>
      <c r="E276" s="3" t="s">
        <v>1875</v>
      </c>
      <c r="F276" s="4" t="s">
        <v>1961</v>
      </c>
      <c r="G276" s="7">
        <v>24320</v>
      </c>
    </row>
    <row r="277" spans="1:7" x14ac:dyDescent="0.2">
      <c r="A277" s="2">
        <v>314</v>
      </c>
      <c r="B277" s="2">
        <v>1210</v>
      </c>
      <c r="C277" s="3" t="s">
        <v>2146</v>
      </c>
      <c r="D277" s="3" t="s">
        <v>2147</v>
      </c>
      <c r="E277" s="3" t="s">
        <v>1875</v>
      </c>
      <c r="F277" s="4" t="s">
        <v>2148</v>
      </c>
      <c r="G277" s="7">
        <v>9840</v>
      </c>
    </row>
    <row r="278" spans="1:7" x14ac:dyDescent="0.2">
      <c r="A278" s="2">
        <v>315</v>
      </c>
      <c r="B278" s="2">
        <v>1211</v>
      </c>
      <c r="C278" s="3" t="s">
        <v>2149</v>
      </c>
      <c r="D278" s="3" t="s">
        <v>2150</v>
      </c>
      <c r="E278" s="3" t="s">
        <v>1875</v>
      </c>
      <c r="F278" s="4" t="s">
        <v>2088</v>
      </c>
      <c r="G278" s="7">
        <v>9030</v>
      </c>
    </row>
    <row r="279" spans="1:7" x14ac:dyDescent="0.2">
      <c r="A279" s="2">
        <v>316</v>
      </c>
      <c r="B279" s="2">
        <v>1205</v>
      </c>
      <c r="C279" s="3" t="s">
        <v>2151</v>
      </c>
      <c r="D279" s="3" t="s">
        <v>2152</v>
      </c>
      <c r="E279" s="3" t="s">
        <v>1875</v>
      </c>
      <c r="F279" s="4" t="s">
        <v>2153</v>
      </c>
      <c r="G279" s="7">
        <v>2861.76</v>
      </c>
    </row>
    <row r="280" spans="1:7" x14ac:dyDescent="0.2">
      <c r="A280" s="2">
        <v>317</v>
      </c>
      <c r="B280" s="2">
        <v>3734</v>
      </c>
      <c r="C280" s="3" t="s">
        <v>2154</v>
      </c>
      <c r="D280" s="3" t="s">
        <v>2155</v>
      </c>
      <c r="E280" s="3" t="s">
        <v>1875</v>
      </c>
      <c r="F280" s="4" t="s">
        <v>2156</v>
      </c>
      <c r="G280" s="7">
        <v>12858.54</v>
      </c>
    </row>
    <row r="281" spans="1:7" x14ac:dyDescent="0.2">
      <c r="A281" s="2">
        <v>318</v>
      </c>
      <c r="B281" s="2">
        <v>5660</v>
      </c>
      <c r="C281" s="3" t="s">
        <v>2157</v>
      </c>
      <c r="D281" s="3" t="s">
        <v>2158</v>
      </c>
      <c r="E281" s="3" t="s">
        <v>1875</v>
      </c>
      <c r="F281" s="4" t="s">
        <v>2159</v>
      </c>
      <c r="G281" s="7">
        <v>11380</v>
      </c>
    </row>
    <row r="282" spans="1:7" x14ac:dyDescent="0.2">
      <c r="A282" s="2">
        <v>319</v>
      </c>
      <c r="B282" s="2">
        <v>1214</v>
      </c>
      <c r="C282" s="3" t="s">
        <v>2160</v>
      </c>
      <c r="D282" s="3" t="s">
        <v>2161</v>
      </c>
      <c r="E282" s="3" t="s">
        <v>1875</v>
      </c>
      <c r="F282" s="4" t="s">
        <v>2148</v>
      </c>
      <c r="G282" s="7">
        <v>6240</v>
      </c>
    </row>
    <row r="283" spans="1:7" x14ac:dyDescent="0.2">
      <c r="A283" s="2">
        <v>320</v>
      </c>
      <c r="B283" s="2">
        <v>2712</v>
      </c>
      <c r="C283" s="3" t="s">
        <v>2162</v>
      </c>
      <c r="D283" s="3" t="s">
        <v>2163</v>
      </c>
      <c r="E283" s="3" t="s">
        <v>1875</v>
      </c>
      <c r="F283" s="4" t="s">
        <v>2164</v>
      </c>
      <c r="G283" s="7">
        <v>14670</v>
      </c>
    </row>
    <row r="284" spans="1:7" x14ac:dyDescent="0.2">
      <c r="A284" s="2">
        <v>321</v>
      </c>
      <c r="B284" s="2">
        <v>1216</v>
      </c>
      <c r="C284" s="3" t="s">
        <v>2165</v>
      </c>
      <c r="D284" s="3" t="s">
        <v>2166</v>
      </c>
      <c r="E284" s="3" t="s">
        <v>1875</v>
      </c>
      <c r="F284" s="4" t="s">
        <v>2167</v>
      </c>
      <c r="G284" s="7">
        <v>349.59</v>
      </c>
    </row>
    <row r="285" spans="1:7" x14ac:dyDescent="0.2">
      <c r="A285" s="2">
        <v>322</v>
      </c>
      <c r="B285" s="2">
        <v>5315</v>
      </c>
      <c r="C285" s="3" t="s">
        <v>2168</v>
      </c>
      <c r="D285" s="3" t="s">
        <v>2169</v>
      </c>
      <c r="E285" s="3" t="s">
        <v>1875</v>
      </c>
      <c r="F285" s="4" t="s">
        <v>2170</v>
      </c>
      <c r="G285" s="7">
        <v>10986.34</v>
      </c>
    </row>
    <row r="286" spans="1:7" x14ac:dyDescent="0.2">
      <c r="A286" s="2">
        <v>323</v>
      </c>
      <c r="B286" s="2">
        <v>3467</v>
      </c>
      <c r="C286" s="3" t="s">
        <v>2171</v>
      </c>
      <c r="D286" s="3" t="s">
        <v>2172</v>
      </c>
      <c r="E286" s="3" t="s">
        <v>1875</v>
      </c>
      <c r="F286" s="4" t="s">
        <v>2173</v>
      </c>
      <c r="G286" s="7">
        <v>14100</v>
      </c>
    </row>
    <row r="287" spans="1:7" x14ac:dyDescent="0.2">
      <c r="A287" s="2">
        <v>324</v>
      </c>
      <c r="B287" s="2">
        <v>1217</v>
      </c>
      <c r="C287" s="3" t="s">
        <v>2174</v>
      </c>
      <c r="D287" s="3" t="s">
        <v>2175</v>
      </c>
      <c r="E287" s="3" t="s">
        <v>1875</v>
      </c>
      <c r="F287" s="4" t="s">
        <v>2176</v>
      </c>
      <c r="G287" s="7">
        <v>535.57000000000005</v>
      </c>
    </row>
    <row r="288" spans="1:7" x14ac:dyDescent="0.2">
      <c r="A288" s="2">
        <v>327</v>
      </c>
      <c r="B288" s="2">
        <v>1218</v>
      </c>
      <c r="C288" s="3" t="s">
        <v>2183</v>
      </c>
      <c r="D288" s="3" t="s">
        <v>2184</v>
      </c>
      <c r="E288" s="3" t="s">
        <v>1875</v>
      </c>
      <c r="F288" s="4" t="s">
        <v>2185</v>
      </c>
      <c r="G288" s="7">
        <v>614.75</v>
      </c>
    </row>
    <row r="289" spans="1:7" x14ac:dyDescent="0.2">
      <c r="A289" s="2">
        <v>329</v>
      </c>
      <c r="B289" s="2">
        <v>1219</v>
      </c>
      <c r="C289" s="3" t="s">
        <v>2189</v>
      </c>
      <c r="D289" s="3" t="s">
        <v>2190</v>
      </c>
      <c r="E289" s="3" t="s">
        <v>1875</v>
      </c>
      <c r="F289" s="4" t="s">
        <v>2191</v>
      </c>
      <c r="G289" s="7">
        <v>2276.42</v>
      </c>
    </row>
    <row r="290" spans="1:7" x14ac:dyDescent="0.2">
      <c r="A290" s="2">
        <v>330</v>
      </c>
      <c r="B290" s="2">
        <v>1220</v>
      </c>
      <c r="C290" s="3" t="s">
        <v>2192</v>
      </c>
      <c r="D290" s="3" t="s">
        <v>2193</v>
      </c>
      <c r="E290" s="3" t="s">
        <v>1875</v>
      </c>
      <c r="F290" s="4" t="s">
        <v>2194</v>
      </c>
      <c r="G290" s="7">
        <v>582.91999999999996</v>
      </c>
    </row>
    <row r="291" spans="1:7" x14ac:dyDescent="0.2">
      <c r="A291" s="2">
        <v>331</v>
      </c>
      <c r="B291" s="2">
        <v>5600</v>
      </c>
      <c r="C291" s="3" t="s">
        <v>2195</v>
      </c>
      <c r="D291" s="3" t="s">
        <v>2196</v>
      </c>
      <c r="E291" s="3" t="s">
        <v>1875</v>
      </c>
      <c r="F291" s="4" t="s">
        <v>1323</v>
      </c>
      <c r="G291" s="7">
        <v>256.32</v>
      </c>
    </row>
    <row r="292" spans="1:7" x14ac:dyDescent="0.2">
      <c r="A292" s="2">
        <v>332</v>
      </c>
      <c r="B292" s="2">
        <v>1222</v>
      </c>
      <c r="C292" s="3" t="s">
        <v>2197</v>
      </c>
      <c r="D292" s="3" t="s">
        <v>2198</v>
      </c>
      <c r="E292" s="3" t="s">
        <v>1875</v>
      </c>
      <c r="F292" s="4" t="s">
        <v>2199</v>
      </c>
      <c r="G292" s="7">
        <v>2950</v>
      </c>
    </row>
    <row r="293" spans="1:7" x14ac:dyDescent="0.2">
      <c r="A293" s="2">
        <v>333</v>
      </c>
      <c r="B293" s="2">
        <v>5612</v>
      </c>
      <c r="C293" s="3" t="s">
        <v>2200</v>
      </c>
      <c r="D293" s="3" t="s">
        <v>2201</v>
      </c>
      <c r="E293" s="3" t="s">
        <v>1875</v>
      </c>
      <c r="F293" s="4" t="s">
        <v>2202</v>
      </c>
      <c r="G293" s="7">
        <v>591.86</v>
      </c>
    </row>
    <row r="294" spans="1:7" x14ac:dyDescent="0.2">
      <c r="A294" s="2">
        <v>334</v>
      </c>
      <c r="B294" s="2">
        <v>3481</v>
      </c>
      <c r="C294" s="3" t="s">
        <v>2203</v>
      </c>
      <c r="D294" s="3" t="s">
        <v>2204</v>
      </c>
      <c r="E294" s="3" t="s">
        <v>1875</v>
      </c>
      <c r="F294" s="4" t="s">
        <v>1735</v>
      </c>
      <c r="G294" s="7">
        <v>7350</v>
      </c>
    </row>
    <row r="295" spans="1:7" x14ac:dyDescent="0.2">
      <c r="A295" s="2">
        <v>335</v>
      </c>
      <c r="B295" s="2">
        <v>3728</v>
      </c>
      <c r="C295" s="3" t="s">
        <v>2205</v>
      </c>
      <c r="D295" s="3" t="s">
        <v>2206</v>
      </c>
      <c r="E295" s="3" t="s">
        <v>1875</v>
      </c>
      <c r="F295" s="4" t="s">
        <v>2207</v>
      </c>
      <c r="G295" s="7">
        <v>420</v>
      </c>
    </row>
    <row r="296" spans="1:7" x14ac:dyDescent="0.2">
      <c r="A296" s="2">
        <v>336</v>
      </c>
      <c r="B296" s="2">
        <v>2888</v>
      </c>
      <c r="C296" s="3" t="s">
        <v>2208</v>
      </c>
      <c r="D296" s="3" t="s">
        <v>2209</v>
      </c>
      <c r="E296" s="3" t="s">
        <v>1875</v>
      </c>
      <c r="F296" s="4" t="s">
        <v>2210</v>
      </c>
      <c r="G296" s="7">
        <v>936.6</v>
      </c>
    </row>
    <row r="297" spans="1:7" x14ac:dyDescent="0.2">
      <c r="A297" s="2">
        <v>337</v>
      </c>
      <c r="B297" s="2">
        <v>1245</v>
      </c>
      <c r="C297" s="3" t="s">
        <v>2211</v>
      </c>
      <c r="D297" s="3" t="s">
        <v>2212</v>
      </c>
      <c r="E297" s="3" t="s">
        <v>1875</v>
      </c>
      <c r="F297" s="4" t="s">
        <v>2213</v>
      </c>
      <c r="G297" s="7">
        <v>7877.41</v>
      </c>
    </row>
    <row r="298" spans="1:7" x14ac:dyDescent="0.2">
      <c r="A298" s="2">
        <v>338</v>
      </c>
      <c r="B298" s="2">
        <v>1225</v>
      </c>
      <c r="C298" s="3" t="s">
        <v>2214</v>
      </c>
      <c r="D298" s="3" t="s">
        <v>2215</v>
      </c>
      <c r="E298" s="3" t="s">
        <v>1875</v>
      </c>
      <c r="F298" s="4" t="s">
        <v>2216</v>
      </c>
      <c r="G298" s="7">
        <v>4937.99</v>
      </c>
    </row>
    <row r="299" spans="1:7" x14ac:dyDescent="0.2">
      <c r="A299" s="2">
        <v>339</v>
      </c>
      <c r="B299" s="2">
        <v>1228</v>
      </c>
      <c r="C299" s="3" t="s">
        <v>2217</v>
      </c>
      <c r="D299" s="3" t="s">
        <v>2218</v>
      </c>
      <c r="E299" s="3" t="s">
        <v>1875</v>
      </c>
      <c r="F299" s="4" t="s">
        <v>2219</v>
      </c>
      <c r="G299" s="7">
        <v>1973.4</v>
      </c>
    </row>
    <row r="300" spans="1:7" x14ac:dyDescent="0.2">
      <c r="A300" s="2">
        <v>340</v>
      </c>
      <c r="B300" s="2">
        <v>1229</v>
      </c>
      <c r="C300" s="3" t="s">
        <v>2220</v>
      </c>
      <c r="D300" s="3" t="s">
        <v>2221</v>
      </c>
      <c r="E300" s="3" t="s">
        <v>1875</v>
      </c>
      <c r="F300" s="4" t="s">
        <v>2222</v>
      </c>
      <c r="G300" s="7">
        <v>344.22</v>
      </c>
    </row>
    <row r="301" spans="1:7" x14ac:dyDescent="0.2">
      <c r="A301" s="2">
        <v>343</v>
      </c>
      <c r="B301" s="2">
        <v>1232</v>
      </c>
      <c r="C301" s="3" t="s">
        <v>2228</v>
      </c>
      <c r="D301" s="3" t="s">
        <v>2229</v>
      </c>
      <c r="E301" s="3" t="s">
        <v>1875</v>
      </c>
      <c r="F301" s="4" t="s">
        <v>2230</v>
      </c>
      <c r="G301" s="7">
        <v>2400</v>
      </c>
    </row>
    <row r="302" spans="1:7" x14ac:dyDescent="0.2">
      <c r="A302" s="2">
        <v>344</v>
      </c>
      <c r="B302" s="2">
        <v>2580</v>
      </c>
      <c r="C302" s="3" t="s">
        <v>2231</v>
      </c>
      <c r="D302" s="3" t="s">
        <v>2232</v>
      </c>
      <c r="E302" s="3" t="s">
        <v>1875</v>
      </c>
      <c r="F302" s="4" t="s">
        <v>2233</v>
      </c>
      <c r="G302" s="7">
        <v>323.58</v>
      </c>
    </row>
    <row r="303" spans="1:7" x14ac:dyDescent="0.2">
      <c r="A303" s="2">
        <v>345</v>
      </c>
      <c r="B303" s="2">
        <v>1234</v>
      </c>
      <c r="C303" s="3" t="s">
        <v>2234</v>
      </c>
      <c r="D303" s="3" t="s">
        <v>2235</v>
      </c>
      <c r="E303" s="3" t="s">
        <v>1875</v>
      </c>
      <c r="F303" s="4" t="s">
        <v>2236</v>
      </c>
      <c r="G303" s="7">
        <v>874.57</v>
      </c>
    </row>
    <row r="304" spans="1:7" x14ac:dyDescent="0.2">
      <c r="A304" s="2">
        <v>346</v>
      </c>
      <c r="B304" s="2">
        <v>3205</v>
      </c>
      <c r="C304" s="3" t="s">
        <v>2237</v>
      </c>
      <c r="D304" s="3" t="s">
        <v>2238</v>
      </c>
      <c r="E304" s="3" t="s">
        <v>1875</v>
      </c>
      <c r="F304" s="4" t="s">
        <v>2239</v>
      </c>
      <c r="G304" s="7">
        <v>2438</v>
      </c>
    </row>
    <row r="305" spans="1:7" x14ac:dyDescent="0.2">
      <c r="A305" s="2">
        <v>347</v>
      </c>
      <c r="B305" s="2">
        <v>5298</v>
      </c>
      <c r="C305" s="3" t="s">
        <v>2240</v>
      </c>
      <c r="D305" s="3" t="s">
        <v>2241</v>
      </c>
      <c r="E305" s="3" t="s">
        <v>1875</v>
      </c>
      <c r="F305" s="4" t="s">
        <v>2170</v>
      </c>
      <c r="G305" s="7">
        <v>2212.36</v>
      </c>
    </row>
    <row r="306" spans="1:7" x14ac:dyDescent="0.2">
      <c r="A306" s="2">
        <v>348</v>
      </c>
      <c r="B306" s="2">
        <v>1239</v>
      </c>
      <c r="C306" s="3" t="s">
        <v>2242</v>
      </c>
      <c r="D306" s="3" t="s">
        <v>2243</v>
      </c>
      <c r="E306" s="3" t="s">
        <v>1875</v>
      </c>
      <c r="F306" s="4" t="s">
        <v>2244</v>
      </c>
      <c r="G306" s="7">
        <v>3088.62</v>
      </c>
    </row>
    <row r="307" spans="1:7" x14ac:dyDescent="0.2">
      <c r="A307" s="2">
        <v>349</v>
      </c>
      <c r="B307" s="2">
        <v>2954</v>
      </c>
      <c r="C307" s="3" t="s">
        <v>2245</v>
      </c>
      <c r="D307" s="3" t="s">
        <v>2246</v>
      </c>
      <c r="E307" s="3" t="s">
        <v>1875</v>
      </c>
      <c r="F307" s="4" t="s">
        <v>2247</v>
      </c>
      <c r="G307" s="7">
        <v>853.66</v>
      </c>
    </row>
    <row r="308" spans="1:7" x14ac:dyDescent="0.2">
      <c r="A308" s="2">
        <v>350</v>
      </c>
      <c r="B308" s="2">
        <v>3080</v>
      </c>
      <c r="C308" s="3" t="s">
        <v>2248</v>
      </c>
      <c r="D308" s="3" t="s">
        <v>2249</v>
      </c>
      <c r="E308" s="3" t="s">
        <v>1875</v>
      </c>
      <c r="F308" s="4" t="s">
        <v>2250</v>
      </c>
      <c r="G308" s="7">
        <v>885.25</v>
      </c>
    </row>
    <row r="309" spans="1:7" x14ac:dyDescent="0.2">
      <c r="A309" s="2">
        <v>351</v>
      </c>
      <c r="B309" s="2">
        <v>2717</v>
      </c>
      <c r="C309" s="3" t="s">
        <v>2251</v>
      </c>
      <c r="D309" s="3" t="s">
        <v>2252</v>
      </c>
      <c r="E309" s="3" t="s">
        <v>1875</v>
      </c>
      <c r="F309" s="4" t="s">
        <v>2253</v>
      </c>
      <c r="G309" s="7">
        <v>1713.82</v>
      </c>
    </row>
    <row r="310" spans="1:7" x14ac:dyDescent="0.2">
      <c r="A310" s="2">
        <v>352</v>
      </c>
      <c r="B310" s="2">
        <v>3204</v>
      </c>
      <c r="C310" s="3" t="s">
        <v>2254</v>
      </c>
      <c r="D310" s="3" t="s">
        <v>2255</v>
      </c>
      <c r="E310" s="3" t="s">
        <v>1875</v>
      </c>
      <c r="F310" s="4" t="s">
        <v>2239</v>
      </c>
      <c r="G310" s="7">
        <v>4237.8999999999996</v>
      </c>
    </row>
    <row r="311" spans="1:7" x14ac:dyDescent="0.2">
      <c r="A311" s="2">
        <v>353</v>
      </c>
      <c r="B311" s="2">
        <v>1240</v>
      </c>
      <c r="C311" s="3" t="s">
        <v>2256</v>
      </c>
      <c r="D311" s="3" t="s">
        <v>2257</v>
      </c>
      <c r="E311" s="3" t="s">
        <v>1875</v>
      </c>
      <c r="F311" s="4" t="s">
        <v>2258</v>
      </c>
      <c r="G311" s="7">
        <v>430.08</v>
      </c>
    </row>
    <row r="312" spans="1:7" x14ac:dyDescent="0.2">
      <c r="A312" s="2">
        <v>354</v>
      </c>
      <c r="B312" s="2">
        <v>3067</v>
      </c>
      <c r="C312" s="3" t="s">
        <v>2259</v>
      </c>
      <c r="D312" s="3" t="s">
        <v>2260</v>
      </c>
      <c r="E312" s="3" t="s">
        <v>1875</v>
      </c>
      <c r="F312" s="4" t="s">
        <v>2261</v>
      </c>
      <c r="G312" s="7">
        <v>709.17</v>
      </c>
    </row>
    <row r="313" spans="1:7" x14ac:dyDescent="0.2">
      <c r="A313" s="2">
        <v>355</v>
      </c>
      <c r="B313" s="2">
        <v>1247</v>
      </c>
      <c r="C313" s="3" t="s">
        <v>2262</v>
      </c>
      <c r="D313" s="3" t="s">
        <v>2263</v>
      </c>
      <c r="E313" s="3" t="s">
        <v>1875</v>
      </c>
      <c r="F313" s="4" t="s">
        <v>2264</v>
      </c>
      <c r="G313" s="7">
        <v>73.78</v>
      </c>
    </row>
    <row r="314" spans="1:7" x14ac:dyDescent="0.2">
      <c r="A314" s="2">
        <v>356</v>
      </c>
      <c r="B314" s="2">
        <v>1248</v>
      </c>
      <c r="C314" s="3" t="s">
        <v>2265</v>
      </c>
      <c r="D314" s="3" t="s">
        <v>2266</v>
      </c>
      <c r="E314" s="3" t="s">
        <v>1875</v>
      </c>
      <c r="F314" s="4" t="s">
        <v>2267</v>
      </c>
      <c r="G314" s="7">
        <v>254.1</v>
      </c>
    </row>
    <row r="315" spans="1:7" x14ac:dyDescent="0.2">
      <c r="A315" s="2">
        <v>357</v>
      </c>
      <c r="B315" s="2">
        <v>5321</v>
      </c>
      <c r="C315" s="3" t="s">
        <v>2268</v>
      </c>
      <c r="D315" s="3" t="s">
        <v>2269</v>
      </c>
      <c r="E315" s="3" t="s">
        <v>1875</v>
      </c>
      <c r="F315" s="4" t="s">
        <v>2270</v>
      </c>
      <c r="G315" s="7">
        <v>760</v>
      </c>
    </row>
    <row r="316" spans="1:7" x14ac:dyDescent="0.2">
      <c r="A316" s="2">
        <v>358</v>
      </c>
      <c r="B316" s="2">
        <v>4750</v>
      </c>
      <c r="C316" s="3" t="s">
        <v>2271</v>
      </c>
      <c r="D316" s="3" t="s">
        <v>2272</v>
      </c>
      <c r="E316" s="3" t="s">
        <v>1875</v>
      </c>
      <c r="F316" s="4" t="s">
        <v>2273</v>
      </c>
      <c r="G316" s="7">
        <v>2040</v>
      </c>
    </row>
    <row r="317" spans="1:7" x14ac:dyDescent="0.2">
      <c r="A317" s="2">
        <v>359</v>
      </c>
      <c r="B317" s="2">
        <v>3475</v>
      </c>
      <c r="C317" s="3" t="s">
        <v>2274</v>
      </c>
      <c r="D317" s="3" t="s">
        <v>2275</v>
      </c>
      <c r="E317" s="3" t="s">
        <v>1875</v>
      </c>
      <c r="F317" s="4" t="s">
        <v>2276</v>
      </c>
      <c r="G317" s="7">
        <v>1430</v>
      </c>
    </row>
    <row r="318" spans="1:7" x14ac:dyDescent="0.2">
      <c r="A318" s="2">
        <v>360</v>
      </c>
      <c r="B318" s="2">
        <v>4749</v>
      </c>
      <c r="C318" s="3" t="s">
        <v>2277</v>
      </c>
      <c r="D318" s="3" t="s">
        <v>2278</v>
      </c>
      <c r="E318" s="3" t="s">
        <v>1875</v>
      </c>
      <c r="F318" s="4" t="s">
        <v>2273</v>
      </c>
      <c r="G318" s="7">
        <v>7650</v>
      </c>
    </row>
    <row r="319" spans="1:7" x14ac:dyDescent="0.2">
      <c r="A319" s="2">
        <v>361</v>
      </c>
      <c r="B319" s="2">
        <v>3733</v>
      </c>
      <c r="C319" s="3" t="s">
        <v>2279</v>
      </c>
      <c r="D319" s="3" t="s">
        <v>2280</v>
      </c>
      <c r="E319" s="3" t="s">
        <v>1875</v>
      </c>
      <c r="F319" s="4" t="s">
        <v>2156</v>
      </c>
      <c r="G319" s="7">
        <v>3889.43</v>
      </c>
    </row>
    <row r="320" spans="1:7" x14ac:dyDescent="0.2">
      <c r="A320" s="2">
        <v>362</v>
      </c>
      <c r="B320" s="2">
        <v>1250</v>
      </c>
      <c r="C320" s="3" t="s">
        <v>2281</v>
      </c>
      <c r="D320" s="3" t="s">
        <v>2282</v>
      </c>
      <c r="E320" s="3" t="s">
        <v>1875</v>
      </c>
      <c r="F320" s="4" t="s">
        <v>1738</v>
      </c>
      <c r="G320" s="7">
        <v>3510.54</v>
      </c>
    </row>
    <row r="321" spans="1:7" x14ac:dyDescent="0.2">
      <c r="A321" s="2">
        <v>363</v>
      </c>
      <c r="B321" s="2">
        <v>1253</v>
      </c>
      <c r="C321" s="3" t="s">
        <v>2283</v>
      </c>
      <c r="D321" s="3" t="s">
        <v>2284</v>
      </c>
      <c r="E321" s="3" t="s">
        <v>1875</v>
      </c>
      <c r="F321" s="4" t="s">
        <v>2285</v>
      </c>
      <c r="G321" s="7">
        <v>1082.8</v>
      </c>
    </row>
    <row r="322" spans="1:7" x14ac:dyDescent="0.2">
      <c r="A322" s="2">
        <v>364</v>
      </c>
      <c r="B322" s="2">
        <v>1254</v>
      </c>
      <c r="C322" s="3" t="s">
        <v>2283</v>
      </c>
      <c r="D322" s="3" t="s">
        <v>2286</v>
      </c>
      <c r="E322" s="3" t="s">
        <v>1875</v>
      </c>
      <c r="F322" s="4" t="s">
        <v>2028</v>
      </c>
      <c r="G322" s="7">
        <v>367.08</v>
      </c>
    </row>
    <row r="323" spans="1:7" x14ac:dyDescent="0.2">
      <c r="A323" s="2">
        <v>365</v>
      </c>
      <c r="B323" s="2">
        <v>3283</v>
      </c>
      <c r="C323" s="3" t="s">
        <v>2287</v>
      </c>
      <c r="D323" s="3" t="s">
        <v>2288</v>
      </c>
      <c r="E323" s="3" t="s">
        <v>1875</v>
      </c>
      <c r="F323" s="4" t="s">
        <v>1926</v>
      </c>
      <c r="G323" s="7">
        <v>4080</v>
      </c>
    </row>
    <row r="324" spans="1:7" x14ac:dyDescent="0.2">
      <c r="A324" s="2">
        <v>366</v>
      </c>
      <c r="B324" s="2">
        <v>1257</v>
      </c>
      <c r="C324" s="3" t="s">
        <v>2289</v>
      </c>
      <c r="D324" s="3" t="s">
        <v>2290</v>
      </c>
      <c r="E324" s="3" t="s">
        <v>1875</v>
      </c>
      <c r="F324" s="4" t="s">
        <v>2291</v>
      </c>
      <c r="G324" s="7">
        <v>1954.64</v>
      </c>
    </row>
    <row r="325" spans="1:7" x14ac:dyDescent="0.2">
      <c r="A325" s="2">
        <v>367</v>
      </c>
      <c r="B325" s="2">
        <v>1258</v>
      </c>
      <c r="C325" s="3" t="s">
        <v>2292</v>
      </c>
      <c r="D325" s="3" t="s">
        <v>2293</v>
      </c>
      <c r="E325" s="3" t="s">
        <v>1875</v>
      </c>
      <c r="F325" s="4" t="s">
        <v>2185</v>
      </c>
      <c r="G325" s="7">
        <v>1440</v>
      </c>
    </row>
    <row r="326" spans="1:7" x14ac:dyDescent="0.2">
      <c r="A326" s="2">
        <v>368</v>
      </c>
      <c r="B326" s="2">
        <v>1259</v>
      </c>
      <c r="C326" s="3" t="s">
        <v>2294</v>
      </c>
      <c r="D326" s="3" t="s">
        <v>2295</v>
      </c>
      <c r="E326" s="3" t="s">
        <v>1875</v>
      </c>
      <c r="F326" s="4" t="s">
        <v>2296</v>
      </c>
      <c r="G326" s="7">
        <v>2300</v>
      </c>
    </row>
    <row r="327" spans="1:7" x14ac:dyDescent="0.2">
      <c r="A327" s="2">
        <v>369</v>
      </c>
      <c r="B327" s="2">
        <v>1270</v>
      </c>
      <c r="C327" s="3" t="s">
        <v>2297</v>
      </c>
      <c r="D327" s="3" t="s">
        <v>2298</v>
      </c>
      <c r="E327" s="3" t="s">
        <v>1875</v>
      </c>
      <c r="F327" s="4" t="s">
        <v>2299</v>
      </c>
      <c r="G327" s="7">
        <v>10100</v>
      </c>
    </row>
    <row r="328" spans="1:7" x14ac:dyDescent="0.2">
      <c r="A328" s="2">
        <v>370</v>
      </c>
      <c r="B328" s="2">
        <v>1264</v>
      </c>
      <c r="C328" s="3" t="s">
        <v>2300</v>
      </c>
      <c r="D328" s="3" t="s">
        <v>2301</v>
      </c>
      <c r="E328" s="3" t="s">
        <v>1875</v>
      </c>
      <c r="F328" s="4" t="s">
        <v>2299</v>
      </c>
      <c r="G328" s="7">
        <v>233</v>
      </c>
    </row>
    <row r="329" spans="1:7" x14ac:dyDescent="0.2">
      <c r="A329" s="2">
        <v>371</v>
      </c>
      <c r="B329" s="2">
        <v>4233</v>
      </c>
      <c r="C329" s="3" t="s">
        <v>2302</v>
      </c>
      <c r="D329" s="3" t="s">
        <v>2303</v>
      </c>
      <c r="E329" s="3" t="s">
        <v>1875</v>
      </c>
      <c r="F329" s="4" t="s">
        <v>2304</v>
      </c>
      <c r="G329" s="7">
        <v>3500</v>
      </c>
    </row>
    <row r="330" spans="1:7" x14ac:dyDescent="0.2">
      <c r="A330" s="2">
        <v>372</v>
      </c>
      <c r="B330" s="2">
        <v>2901</v>
      </c>
      <c r="C330" s="3" t="s">
        <v>2305</v>
      </c>
      <c r="D330" s="3" t="s">
        <v>2306</v>
      </c>
      <c r="E330" s="3" t="s">
        <v>1875</v>
      </c>
      <c r="F330" s="4" t="s">
        <v>2039</v>
      </c>
      <c r="G330" s="7">
        <v>1144</v>
      </c>
    </row>
    <row r="331" spans="1:7" x14ac:dyDescent="0.2">
      <c r="A331" s="2">
        <v>373</v>
      </c>
      <c r="B331" s="2">
        <v>1266</v>
      </c>
      <c r="C331" s="3" t="s">
        <v>2307</v>
      </c>
      <c r="D331" s="3" t="s">
        <v>2308</v>
      </c>
      <c r="E331" s="3" t="s">
        <v>1875</v>
      </c>
      <c r="F331" s="4" t="s">
        <v>2309</v>
      </c>
      <c r="G331" s="7">
        <v>1859.32</v>
      </c>
    </row>
    <row r="332" spans="1:7" x14ac:dyDescent="0.2">
      <c r="A332" s="2">
        <v>374</v>
      </c>
      <c r="B332" s="2">
        <v>1267</v>
      </c>
      <c r="C332" s="3" t="s">
        <v>2307</v>
      </c>
      <c r="D332" s="3" t="s">
        <v>2310</v>
      </c>
      <c r="E332" s="3" t="s">
        <v>1875</v>
      </c>
      <c r="F332" s="4" t="s">
        <v>2311</v>
      </c>
      <c r="G332" s="7">
        <v>2128</v>
      </c>
    </row>
    <row r="333" spans="1:7" x14ac:dyDescent="0.2">
      <c r="A333" s="2">
        <v>375</v>
      </c>
      <c r="B333" s="2">
        <v>1268</v>
      </c>
      <c r="C333" s="3" t="s">
        <v>2307</v>
      </c>
      <c r="D333" s="3" t="s">
        <v>2312</v>
      </c>
      <c r="E333" s="3" t="s">
        <v>1875</v>
      </c>
      <c r="F333" s="4" t="s">
        <v>2313</v>
      </c>
      <c r="G333" s="7">
        <v>1170.4000000000001</v>
      </c>
    </row>
    <row r="334" spans="1:7" x14ac:dyDescent="0.2">
      <c r="A334" s="2">
        <v>376</v>
      </c>
      <c r="B334" s="2">
        <v>3288</v>
      </c>
      <c r="C334" s="3" t="s">
        <v>2314</v>
      </c>
      <c r="D334" s="3" t="s">
        <v>2315</v>
      </c>
      <c r="E334" s="3" t="s">
        <v>1875</v>
      </c>
      <c r="F334" s="4" t="s">
        <v>2316</v>
      </c>
      <c r="G334" s="7">
        <v>2800</v>
      </c>
    </row>
    <row r="335" spans="1:7" x14ac:dyDescent="0.2">
      <c r="A335" s="2">
        <v>377</v>
      </c>
      <c r="B335" s="2">
        <v>5318</v>
      </c>
      <c r="C335" s="3" t="s">
        <v>2317</v>
      </c>
      <c r="D335" s="3" t="s">
        <v>2318</v>
      </c>
      <c r="E335" s="3" t="s">
        <v>1875</v>
      </c>
      <c r="F335" s="4" t="s">
        <v>2319</v>
      </c>
      <c r="G335" s="7">
        <v>15750</v>
      </c>
    </row>
    <row r="336" spans="1:7" x14ac:dyDescent="0.2">
      <c r="A336" s="2">
        <v>378</v>
      </c>
      <c r="B336" s="2">
        <v>2870</v>
      </c>
      <c r="C336" s="3" t="s">
        <v>2320</v>
      </c>
      <c r="D336" s="3" t="s">
        <v>2321</v>
      </c>
      <c r="E336" s="3" t="s">
        <v>1875</v>
      </c>
      <c r="F336" s="4" t="s">
        <v>705</v>
      </c>
      <c r="G336" s="7">
        <v>2223.1999999999998</v>
      </c>
    </row>
    <row r="337" spans="1:7" x14ac:dyDescent="0.2">
      <c r="A337" s="2">
        <v>379</v>
      </c>
      <c r="B337" s="2">
        <v>2900</v>
      </c>
      <c r="C337" s="3" t="s">
        <v>2322</v>
      </c>
      <c r="D337" s="3" t="s">
        <v>2323</v>
      </c>
      <c r="E337" s="3" t="s">
        <v>1875</v>
      </c>
      <c r="F337" s="4" t="s">
        <v>2039</v>
      </c>
      <c r="G337" s="7">
        <v>5506</v>
      </c>
    </row>
    <row r="338" spans="1:7" x14ac:dyDescent="0.2">
      <c r="A338" s="2">
        <v>380</v>
      </c>
      <c r="B338" s="2">
        <v>1271</v>
      </c>
      <c r="C338" s="3" t="s">
        <v>2324</v>
      </c>
      <c r="D338" s="3" t="s">
        <v>2325</v>
      </c>
      <c r="E338" s="3" t="s">
        <v>1875</v>
      </c>
      <c r="F338" s="4" t="s">
        <v>2230</v>
      </c>
      <c r="G338" s="7">
        <v>1972.25</v>
      </c>
    </row>
    <row r="339" spans="1:7" x14ac:dyDescent="0.2">
      <c r="A339" s="2">
        <v>381</v>
      </c>
      <c r="B339" s="2">
        <v>1272</v>
      </c>
      <c r="C339" s="3" t="s">
        <v>2326</v>
      </c>
      <c r="D339" s="3" t="s">
        <v>2327</v>
      </c>
      <c r="E339" s="3" t="s">
        <v>1875</v>
      </c>
      <c r="F339" s="4" t="s">
        <v>2311</v>
      </c>
      <c r="G339" s="7">
        <v>1002.06</v>
      </c>
    </row>
    <row r="340" spans="1:7" x14ac:dyDescent="0.2">
      <c r="A340" s="2">
        <v>382</v>
      </c>
      <c r="B340" s="2">
        <v>3290</v>
      </c>
      <c r="C340" s="3" t="s">
        <v>2328</v>
      </c>
      <c r="D340" s="3" t="s">
        <v>2329</v>
      </c>
      <c r="E340" s="3" t="s">
        <v>1875</v>
      </c>
      <c r="F340" s="4" t="s">
        <v>2316</v>
      </c>
      <c r="G340" s="7">
        <v>10240</v>
      </c>
    </row>
    <row r="341" spans="1:7" x14ac:dyDescent="0.2">
      <c r="A341" s="2">
        <v>383</v>
      </c>
      <c r="B341" s="2">
        <v>1261</v>
      </c>
      <c r="C341" s="3" t="s">
        <v>2330</v>
      </c>
      <c r="D341" s="3" t="s">
        <v>2331</v>
      </c>
      <c r="E341" s="3" t="s">
        <v>1875</v>
      </c>
      <c r="F341" s="4" t="s">
        <v>2332</v>
      </c>
      <c r="G341" s="7">
        <v>1778.7</v>
      </c>
    </row>
    <row r="342" spans="1:7" x14ac:dyDescent="0.2">
      <c r="A342" s="2">
        <v>384</v>
      </c>
      <c r="B342" s="2">
        <v>1262</v>
      </c>
      <c r="C342" s="3" t="s">
        <v>2333</v>
      </c>
      <c r="D342" s="3" t="s">
        <v>2334</v>
      </c>
      <c r="E342" s="3" t="s">
        <v>1875</v>
      </c>
      <c r="F342" s="4" t="s">
        <v>1749</v>
      </c>
      <c r="G342" s="7">
        <v>469.71</v>
      </c>
    </row>
    <row r="343" spans="1:7" x14ac:dyDescent="0.2">
      <c r="A343" s="2">
        <v>385</v>
      </c>
      <c r="B343" s="2">
        <v>1276</v>
      </c>
      <c r="C343" s="3" t="s">
        <v>2335</v>
      </c>
      <c r="D343" s="3" t="s">
        <v>2336</v>
      </c>
      <c r="E343" s="3" t="s">
        <v>1875</v>
      </c>
      <c r="F343" s="4" t="s">
        <v>2337</v>
      </c>
      <c r="G343" s="7">
        <v>2600</v>
      </c>
    </row>
    <row r="344" spans="1:7" x14ac:dyDescent="0.2">
      <c r="A344" s="2">
        <v>386</v>
      </c>
      <c r="B344" s="2">
        <v>3065</v>
      </c>
      <c r="C344" s="3" t="s">
        <v>2338</v>
      </c>
      <c r="D344" s="3" t="s">
        <v>2339</v>
      </c>
      <c r="E344" s="3" t="s">
        <v>1875</v>
      </c>
      <c r="F344" s="4" t="s">
        <v>2261</v>
      </c>
      <c r="G344" s="7">
        <v>1137.4000000000001</v>
      </c>
    </row>
    <row r="345" spans="1:7" x14ac:dyDescent="0.2">
      <c r="A345" s="2">
        <v>387</v>
      </c>
      <c r="B345" s="2">
        <v>3066</v>
      </c>
      <c r="C345" s="3" t="s">
        <v>2338</v>
      </c>
      <c r="D345" s="3" t="s">
        <v>2340</v>
      </c>
      <c r="E345" s="3" t="s">
        <v>1875</v>
      </c>
      <c r="F345" s="4" t="s">
        <v>2261</v>
      </c>
      <c r="G345" s="7">
        <v>1137.4000000000001</v>
      </c>
    </row>
    <row r="346" spans="1:7" x14ac:dyDescent="0.2">
      <c r="A346" s="2">
        <v>388</v>
      </c>
      <c r="B346" s="2">
        <v>5276</v>
      </c>
      <c r="C346" s="3" t="s">
        <v>2341</v>
      </c>
      <c r="D346" s="3" t="s">
        <v>2342</v>
      </c>
      <c r="E346" s="3" t="s">
        <v>1875</v>
      </c>
      <c r="F346" s="4" t="s">
        <v>2343</v>
      </c>
      <c r="G346" s="7">
        <v>1338.21</v>
      </c>
    </row>
    <row r="347" spans="1:7" x14ac:dyDescent="0.2">
      <c r="A347" s="2">
        <v>389</v>
      </c>
      <c r="B347" s="2">
        <v>1279</v>
      </c>
      <c r="C347" s="3" t="s">
        <v>2344</v>
      </c>
      <c r="D347" s="3" t="s">
        <v>2345</v>
      </c>
      <c r="E347" s="3" t="s">
        <v>1875</v>
      </c>
      <c r="F347" s="4" t="s">
        <v>2346</v>
      </c>
      <c r="G347" s="7">
        <v>2550</v>
      </c>
    </row>
    <row r="348" spans="1:7" x14ac:dyDescent="0.2">
      <c r="A348" s="2">
        <v>390</v>
      </c>
      <c r="B348" s="2">
        <v>3732</v>
      </c>
      <c r="C348" s="3" t="s">
        <v>2347</v>
      </c>
      <c r="D348" s="3" t="s">
        <v>2348</v>
      </c>
      <c r="E348" s="3" t="s">
        <v>1875</v>
      </c>
      <c r="F348" s="4" t="s">
        <v>1929</v>
      </c>
      <c r="G348" s="7">
        <v>1590</v>
      </c>
    </row>
    <row r="349" spans="1:7" x14ac:dyDescent="0.2">
      <c r="A349" s="2">
        <v>392</v>
      </c>
      <c r="B349" s="2">
        <v>1283</v>
      </c>
      <c r="C349" s="3" t="s">
        <v>2352</v>
      </c>
      <c r="D349" s="3" t="s">
        <v>2353</v>
      </c>
      <c r="E349" s="3" t="s">
        <v>1875</v>
      </c>
      <c r="F349" s="4" t="s">
        <v>2313</v>
      </c>
      <c r="G349" s="7">
        <v>2879</v>
      </c>
    </row>
    <row r="350" spans="1:7" x14ac:dyDescent="0.2">
      <c r="A350" s="2">
        <v>393</v>
      </c>
      <c r="B350" s="2">
        <v>1282</v>
      </c>
      <c r="C350" s="3" t="s">
        <v>2354</v>
      </c>
      <c r="D350" s="3" t="s">
        <v>2355</v>
      </c>
      <c r="E350" s="3" t="s">
        <v>1875</v>
      </c>
      <c r="F350" s="4" t="s">
        <v>2285</v>
      </c>
      <c r="G350" s="7">
        <v>2909</v>
      </c>
    </row>
    <row r="351" spans="1:7" x14ac:dyDescent="0.2">
      <c r="A351" s="2">
        <v>394</v>
      </c>
      <c r="B351" s="2">
        <v>1284</v>
      </c>
      <c r="C351" s="3" t="s">
        <v>2354</v>
      </c>
      <c r="D351" s="3" t="s">
        <v>2356</v>
      </c>
      <c r="E351" s="3" t="s">
        <v>1875</v>
      </c>
      <c r="F351" s="4" t="s">
        <v>2357</v>
      </c>
      <c r="G351" s="7">
        <v>2640</v>
      </c>
    </row>
    <row r="352" spans="1:7" x14ac:dyDescent="0.2">
      <c r="A352" s="2">
        <v>395</v>
      </c>
      <c r="B352" s="2">
        <v>3289</v>
      </c>
      <c r="C352" s="3" t="s">
        <v>2358</v>
      </c>
      <c r="D352" s="3" t="s">
        <v>2359</v>
      </c>
      <c r="E352" s="3" t="s">
        <v>1875</v>
      </c>
      <c r="F352" s="4" t="s">
        <v>2316</v>
      </c>
      <c r="G352" s="7">
        <v>6000</v>
      </c>
    </row>
    <row r="353" spans="1:7" x14ac:dyDescent="0.2">
      <c r="A353" s="2">
        <v>396</v>
      </c>
      <c r="B353" s="2">
        <v>2903</v>
      </c>
      <c r="C353" s="3" t="s">
        <v>2360</v>
      </c>
      <c r="D353" s="3" t="s">
        <v>2361</v>
      </c>
      <c r="E353" s="3" t="s">
        <v>1875</v>
      </c>
      <c r="F353" s="4" t="s">
        <v>2039</v>
      </c>
      <c r="G353" s="7">
        <v>213.9</v>
      </c>
    </row>
    <row r="354" spans="1:7" x14ac:dyDescent="0.2">
      <c r="A354" s="2">
        <v>397</v>
      </c>
      <c r="B354" s="2">
        <v>2902</v>
      </c>
      <c r="C354" s="3" t="s">
        <v>2362</v>
      </c>
      <c r="D354" s="3" t="s">
        <v>2363</v>
      </c>
      <c r="E354" s="3" t="s">
        <v>1875</v>
      </c>
      <c r="F354" s="4" t="s">
        <v>2039</v>
      </c>
      <c r="G354" s="7">
        <v>1668.04</v>
      </c>
    </row>
    <row r="355" spans="1:7" x14ac:dyDescent="0.2">
      <c r="A355" s="2">
        <v>398</v>
      </c>
      <c r="B355" s="2">
        <v>1280</v>
      </c>
      <c r="C355" s="3" t="s">
        <v>2364</v>
      </c>
      <c r="D355" s="3" t="s">
        <v>2365</v>
      </c>
      <c r="E355" s="3" t="s">
        <v>1875</v>
      </c>
      <c r="F355" s="4" t="s">
        <v>2311</v>
      </c>
      <c r="G355" s="7">
        <v>2879</v>
      </c>
    </row>
    <row r="356" spans="1:7" x14ac:dyDescent="0.2">
      <c r="A356" s="2">
        <v>399</v>
      </c>
      <c r="B356" s="2">
        <v>4234</v>
      </c>
      <c r="C356" s="3" t="s">
        <v>2366</v>
      </c>
      <c r="D356" s="3" t="s">
        <v>2367</v>
      </c>
      <c r="E356" s="3" t="s">
        <v>1875</v>
      </c>
      <c r="F356" s="4" t="s">
        <v>2304</v>
      </c>
      <c r="G356" s="7">
        <v>7800</v>
      </c>
    </row>
    <row r="357" spans="1:7" x14ac:dyDescent="0.2">
      <c r="A357" s="2">
        <v>400</v>
      </c>
      <c r="B357" s="2">
        <v>1286</v>
      </c>
      <c r="C357" s="3" t="s">
        <v>2368</v>
      </c>
      <c r="D357" s="3" t="s">
        <v>2369</v>
      </c>
      <c r="E357" s="3" t="s">
        <v>1875</v>
      </c>
      <c r="F357" s="4" t="s">
        <v>2370</v>
      </c>
      <c r="G357" s="7">
        <v>504</v>
      </c>
    </row>
    <row r="358" spans="1:7" x14ac:dyDescent="0.2">
      <c r="A358" s="2">
        <v>401</v>
      </c>
      <c r="B358" s="2">
        <v>1292</v>
      </c>
      <c r="C358" s="3" t="s">
        <v>2371</v>
      </c>
      <c r="D358" s="3" t="s">
        <v>2372</v>
      </c>
      <c r="E358" s="3" t="s">
        <v>1875</v>
      </c>
      <c r="F358" s="4" t="s">
        <v>2373</v>
      </c>
      <c r="G358" s="7">
        <v>901.67</v>
      </c>
    </row>
    <row r="359" spans="1:7" x14ac:dyDescent="0.2">
      <c r="A359" s="2">
        <v>402</v>
      </c>
      <c r="B359" s="2">
        <v>1293</v>
      </c>
      <c r="C359" s="3" t="s">
        <v>2374</v>
      </c>
      <c r="D359" s="3" t="s">
        <v>2375</v>
      </c>
      <c r="E359" s="3" t="s">
        <v>1875</v>
      </c>
      <c r="F359" s="4" t="s">
        <v>2057</v>
      </c>
      <c r="G359" s="7">
        <v>187.71</v>
      </c>
    </row>
    <row r="360" spans="1:7" x14ac:dyDescent="0.2">
      <c r="A360" s="2">
        <v>403</v>
      </c>
      <c r="B360" s="2">
        <v>3541</v>
      </c>
      <c r="C360" s="3" t="s">
        <v>2376</v>
      </c>
      <c r="D360" s="3" t="s">
        <v>2377</v>
      </c>
      <c r="E360" s="3" t="s">
        <v>1875</v>
      </c>
      <c r="F360" s="4" t="s">
        <v>2182</v>
      </c>
      <c r="G360" s="7">
        <v>650</v>
      </c>
    </row>
    <row r="361" spans="1:7" x14ac:dyDescent="0.2">
      <c r="A361" s="2">
        <v>404</v>
      </c>
      <c r="B361" s="2">
        <v>5642</v>
      </c>
      <c r="C361" s="3" t="s">
        <v>2378</v>
      </c>
      <c r="D361" s="3" t="s">
        <v>2379</v>
      </c>
      <c r="E361" s="3" t="s">
        <v>1875</v>
      </c>
      <c r="F361" s="4" t="s">
        <v>2380</v>
      </c>
      <c r="G361" s="7">
        <v>524.12</v>
      </c>
    </row>
    <row r="362" spans="1:7" x14ac:dyDescent="0.2">
      <c r="A362" s="2">
        <v>405</v>
      </c>
      <c r="B362" s="2">
        <v>5643</v>
      </c>
      <c r="C362" s="3" t="s">
        <v>2381</v>
      </c>
      <c r="D362" s="3" t="s">
        <v>2382</v>
      </c>
      <c r="E362" s="3" t="s">
        <v>1875</v>
      </c>
      <c r="F362" s="4" t="s">
        <v>2380</v>
      </c>
      <c r="G362" s="7">
        <v>314.82</v>
      </c>
    </row>
    <row r="363" spans="1:7" x14ac:dyDescent="0.2">
      <c r="A363" s="2">
        <v>406</v>
      </c>
      <c r="B363" s="2">
        <v>5644</v>
      </c>
      <c r="C363" s="3" t="s">
        <v>2383</v>
      </c>
      <c r="D363" s="3" t="s">
        <v>2384</v>
      </c>
      <c r="E363" s="3" t="s">
        <v>1875</v>
      </c>
      <c r="F363" s="4" t="s">
        <v>2380</v>
      </c>
      <c r="G363" s="7">
        <v>279.54000000000002</v>
      </c>
    </row>
    <row r="364" spans="1:7" x14ac:dyDescent="0.2">
      <c r="A364" s="2">
        <v>407</v>
      </c>
      <c r="B364" s="2">
        <v>3729</v>
      </c>
      <c r="C364" s="3" t="s">
        <v>2385</v>
      </c>
      <c r="D364" s="3" t="s">
        <v>2386</v>
      </c>
      <c r="E364" s="3" t="s">
        <v>1875</v>
      </c>
      <c r="F364" s="4" t="s">
        <v>2207</v>
      </c>
      <c r="G364" s="7">
        <v>234.14</v>
      </c>
    </row>
    <row r="365" spans="1:7" x14ac:dyDescent="0.2">
      <c r="A365" s="2">
        <v>408</v>
      </c>
      <c r="B365" s="2">
        <v>3720</v>
      </c>
      <c r="C365" s="3" t="s">
        <v>2387</v>
      </c>
      <c r="D365" s="3" t="s">
        <v>2388</v>
      </c>
      <c r="E365" s="3" t="s">
        <v>1875</v>
      </c>
      <c r="F365" s="4" t="s">
        <v>2389</v>
      </c>
      <c r="G365" s="7">
        <v>274.8</v>
      </c>
    </row>
    <row r="366" spans="1:7" x14ac:dyDescent="0.2">
      <c r="A366" s="2">
        <v>409</v>
      </c>
      <c r="B366" s="2">
        <v>3721</v>
      </c>
      <c r="C366" s="3" t="s">
        <v>2390</v>
      </c>
      <c r="D366" s="3" t="s">
        <v>2391</v>
      </c>
      <c r="E366" s="3" t="s">
        <v>1875</v>
      </c>
      <c r="F366" s="4" t="s">
        <v>2389</v>
      </c>
      <c r="G366" s="7">
        <v>364.23</v>
      </c>
    </row>
    <row r="367" spans="1:7" x14ac:dyDescent="0.2">
      <c r="A367" s="2">
        <v>410</v>
      </c>
      <c r="B367" s="2">
        <v>2725</v>
      </c>
      <c r="C367" s="3" t="s">
        <v>2392</v>
      </c>
      <c r="D367" s="3" t="s">
        <v>2393</v>
      </c>
      <c r="E367" s="3" t="s">
        <v>1875</v>
      </c>
      <c r="F367" s="4" t="s">
        <v>1891</v>
      </c>
      <c r="G367" s="7">
        <v>5200</v>
      </c>
    </row>
    <row r="368" spans="1:7" x14ac:dyDescent="0.2">
      <c r="A368" s="2">
        <v>411</v>
      </c>
      <c r="B368" s="2">
        <v>1297</v>
      </c>
      <c r="C368" s="3" t="s">
        <v>2394</v>
      </c>
      <c r="D368" s="3" t="s">
        <v>2395</v>
      </c>
      <c r="E368" s="3" t="s">
        <v>1875</v>
      </c>
      <c r="F368" s="4" t="s">
        <v>2396</v>
      </c>
      <c r="G368" s="7">
        <v>4200</v>
      </c>
    </row>
    <row r="369" spans="1:7" x14ac:dyDescent="0.2">
      <c r="A369" s="2">
        <v>412</v>
      </c>
      <c r="B369" s="2">
        <v>2726</v>
      </c>
      <c r="C369" s="3" t="s">
        <v>2397</v>
      </c>
      <c r="D369" s="3" t="s">
        <v>2398</v>
      </c>
      <c r="E369" s="3" t="s">
        <v>1875</v>
      </c>
      <c r="F369" s="4" t="s">
        <v>1891</v>
      </c>
      <c r="G369" s="7">
        <v>3200</v>
      </c>
    </row>
    <row r="370" spans="1:7" x14ac:dyDescent="0.2">
      <c r="A370" s="2">
        <v>413</v>
      </c>
      <c r="B370" s="2">
        <v>1298</v>
      </c>
      <c r="C370" s="3" t="s">
        <v>2399</v>
      </c>
      <c r="D370" s="3" t="s">
        <v>2400</v>
      </c>
      <c r="E370" s="3" t="s">
        <v>1875</v>
      </c>
      <c r="F370" s="4" t="s">
        <v>2401</v>
      </c>
      <c r="G370" s="7">
        <v>3200</v>
      </c>
    </row>
    <row r="371" spans="1:7" x14ac:dyDescent="0.2">
      <c r="A371" s="2">
        <v>414</v>
      </c>
      <c r="B371" s="2">
        <v>1300</v>
      </c>
      <c r="C371" s="3" t="s">
        <v>2402</v>
      </c>
      <c r="D371" s="3" t="s">
        <v>2403</v>
      </c>
      <c r="E371" s="3" t="s">
        <v>1875</v>
      </c>
      <c r="F371" s="4" t="s">
        <v>2404</v>
      </c>
      <c r="G371" s="7">
        <v>1012</v>
      </c>
    </row>
    <row r="372" spans="1:7" x14ac:dyDescent="0.2">
      <c r="A372" s="2">
        <v>415</v>
      </c>
      <c r="B372" s="2">
        <v>1299</v>
      </c>
      <c r="C372" s="3" t="s">
        <v>2405</v>
      </c>
      <c r="D372" s="3" t="s">
        <v>2406</v>
      </c>
      <c r="E372" s="3" t="s">
        <v>1875</v>
      </c>
      <c r="F372" s="4" t="s">
        <v>2407</v>
      </c>
      <c r="G372" s="7">
        <v>2170</v>
      </c>
    </row>
    <row r="373" spans="1:7" x14ac:dyDescent="0.2">
      <c r="A373" s="2">
        <v>416</v>
      </c>
      <c r="B373" s="2">
        <v>3284</v>
      </c>
      <c r="C373" s="3" t="s">
        <v>2408</v>
      </c>
      <c r="D373" s="3" t="s">
        <v>2409</v>
      </c>
      <c r="E373" s="3" t="s">
        <v>1875</v>
      </c>
      <c r="F373" s="4" t="s">
        <v>1926</v>
      </c>
      <c r="G373" s="7">
        <v>11400</v>
      </c>
    </row>
    <row r="374" spans="1:7" x14ac:dyDescent="0.2">
      <c r="A374" s="2">
        <v>417</v>
      </c>
      <c r="B374" s="2">
        <v>1295</v>
      </c>
      <c r="C374" s="3" t="s">
        <v>2410</v>
      </c>
      <c r="D374" s="3" t="s">
        <v>2411</v>
      </c>
      <c r="E374" s="3" t="s">
        <v>1875</v>
      </c>
      <c r="F374" s="4" t="s">
        <v>1900</v>
      </c>
      <c r="G374" s="7">
        <v>1052</v>
      </c>
    </row>
    <row r="375" spans="1:7" x14ac:dyDescent="0.2">
      <c r="A375" s="2">
        <v>418</v>
      </c>
      <c r="B375" s="2">
        <v>1302</v>
      </c>
      <c r="C375" s="3" t="s">
        <v>2410</v>
      </c>
      <c r="D375" s="3" t="s">
        <v>2412</v>
      </c>
      <c r="E375" s="3" t="s">
        <v>1875</v>
      </c>
      <c r="F375" s="4" t="s">
        <v>1879</v>
      </c>
      <c r="G375" s="7">
        <v>1504.5</v>
      </c>
    </row>
    <row r="376" spans="1:7" x14ac:dyDescent="0.2">
      <c r="A376" s="2">
        <v>419</v>
      </c>
      <c r="B376" s="2">
        <v>1303</v>
      </c>
      <c r="C376" s="3" t="s">
        <v>2413</v>
      </c>
      <c r="D376" s="3" t="s">
        <v>2414</v>
      </c>
      <c r="E376" s="3" t="s">
        <v>1875</v>
      </c>
      <c r="F376" s="4" t="s">
        <v>2415</v>
      </c>
      <c r="G376" s="7">
        <v>8877</v>
      </c>
    </row>
    <row r="377" spans="1:7" x14ac:dyDescent="0.2">
      <c r="A377" s="2">
        <v>420</v>
      </c>
      <c r="B377" s="2">
        <v>1305</v>
      </c>
      <c r="C377" s="3" t="s">
        <v>2416</v>
      </c>
      <c r="D377" s="3" t="s">
        <v>2417</v>
      </c>
      <c r="E377" s="3" t="s">
        <v>1875</v>
      </c>
      <c r="F377" s="4" t="s">
        <v>2418</v>
      </c>
      <c r="G377" s="7">
        <v>1831.71</v>
      </c>
    </row>
    <row r="378" spans="1:7" x14ac:dyDescent="0.2">
      <c r="A378" s="2">
        <v>421</v>
      </c>
      <c r="B378" s="2">
        <v>1306</v>
      </c>
      <c r="C378" s="3" t="s">
        <v>2419</v>
      </c>
      <c r="D378" s="3" t="s">
        <v>2420</v>
      </c>
      <c r="E378" s="3" t="s">
        <v>1875</v>
      </c>
      <c r="F378" s="4" t="s">
        <v>2421</v>
      </c>
      <c r="G378" s="7">
        <v>2227.65</v>
      </c>
    </row>
    <row r="379" spans="1:7" x14ac:dyDescent="0.2">
      <c r="A379" s="2">
        <v>422</v>
      </c>
      <c r="B379" s="2">
        <v>3909</v>
      </c>
      <c r="C379" s="3" t="s">
        <v>2422</v>
      </c>
      <c r="D379" s="3" t="s">
        <v>2423</v>
      </c>
      <c r="E379" s="3" t="s">
        <v>1875</v>
      </c>
      <c r="F379" s="4" t="s">
        <v>670</v>
      </c>
      <c r="G379" s="7">
        <v>870</v>
      </c>
    </row>
    <row r="380" spans="1:7" x14ac:dyDescent="0.2">
      <c r="A380" s="2">
        <v>423</v>
      </c>
      <c r="B380" s="2">
        <v>5658</v>
      </c>
      <c r="C380" s="3" t="s">
        <v>2424</v>
      </c>
      <c r="D380" s="3" t="s">
        <v>2425</v>
      </c>
      <c r="E380" s="3" t="s">
        <v>1875</v>
      </c>
      <c r="F380" s="4" t="s">
        <v>229</v>
      </c>
      <c r="G380" s="7">
        <v>569.1</v>
      </c>
    </row>
    <row r="381" spans="1:7" x14ac:dyDescent="0.2">
      <c r="A381" s="2">
        <v>424</v>
      </c>
      <c r="B381" s="2">
        <v>1307</v>
      </c>
      <c r="C381" s="3" t="s">
        <v>2426</v>
      </c>
      <c r="D381" s="3" t="s">
        <v>2427</v>
      </c>
      <c r="E381" s="3" t="s">
        <v>1875</v>
      </c>
      <c r="F381" s="4" t="s">
        <v>2428</v>
      </c>
      <c r="G381" s="7">
        <v>1250</v>
      </c>
    </row>
    <row r="382" spans="1:7" x14ac:dyDescent="0.2">
      <c r="A382" s="2">
        <v>425</v>
      </c>
      <c r="B382" s="2">
        <v>1308</v>
      </c>
      <c r="C382" s="3" t="s">
        <v>2429</v>
      </c>
      <c r="D382" s="3" t="s">
        <v>2430</v>
      </c>
      <c r="E382" s="3" t="s">
        <v>1875</v>
      </c>
      <c r="F382" s="4" t="s">
        <v>1879</v>
      </c>
      <c r="G382" s="7">
        <v>1690</v>
      </c>
    </row>
    <row r="383" spans="1:7" x14ac:dyDescent="0.2">
      <c r="A383" s="2">
        <v>426</v>
      </c>
      <c r="B383" s="2">
        <v>4562</v>
      </c>
      <c r="C383" s="3" t="s">
        <v>2431</v>
      </c>
      <c r="D383" s="3" t="s">
        <v>2432</v>
      </c>
      <c r="E383" s="3" t="s">
        <v>1875</v>
      </c>
      <c r="F383" s="4" t="s">
        <v>2433</v>
      </c>
      <c r="G383" s="7">
        <v>2965.9</v>
      </c>
    </row>
    <row r="384" spans="1:7" x14ac:dyDescent="0.2">
      <c r="A384" s="2">
        <v>428</v>
      </c>
      <c r="B384" s="2">
        <v>3543</v>
      </c>
      <c r="C384" s="3" t="s">
        <v>1835</v>
      </c>
      <c r="D384" s="3" t="s">
        <v>2436</v>
      </c>
      <c r="E384" s="3" t="s">
        <v>1875</v>
      </c>
      <c r="F384" s="4" t="s">
        <v>1993</v>
      </c>
      <c r="G384" s="7">
        <v>20370</v>
      </c>
    </row>
    <row r="385" spans="1:7" x14ac:dyDescent="0.2">
      <c r="A385" s="2">
        <v>429</v>
      </c>
      <c r="B385" s="2">
        <v>1309</v>
      </c>
      <c r="C385" s="3" t="s">
        <v>2437</v>
      </c>
      <c r="D385" s="3" t="s">
        <v>2438</v>
      </c>
      <c r="E385" s="3" t="s">
        <v>1875</v>
      </c>
      <c r="F385" s="4" t="s">
        <v>1958</v>
      </c>
      <c r="G385" s="7">
        <v>3250.42</v>
      </c>
    </row>
    <row r="386" spans="1:7" x14ac:dyDescent="0.2">
      <c r="A386" s="2">
        <v>430</v>
      </c>
      <c r="B386" s="2">
        <v>5691</v>
      </c>
      <c r="C386" s="3" t="s">
        <v>1526</v>
      </c>
      <c r="D386" s="3" t="s">
        <v>2439</v>
      </c>
      <c r="E386" s="3" t="s">
        <v>1875</v>
      </c>
      <c r="F386" s="4" t="s">
        <v>229</v>
      </c>
      <c r="G386" s="7">
        <v>540</v>
      </c>
    </row>
    <row r="387" spans="1:7" x14ac:dyDescent="0.2">
      <c r="A387" s="2">
        <v>431</v>
      </c>
      <c r="B387" s="2">
        <v>1314</v>
      </c>
      <c r="C387" s="3" t="s">
        <v>2440</v>
      </c>
      <c r="D387" s="3" t="s">
        <v>2441</v>
      </c>
      <c r="E387" s="3" t="s">
        <v>1875</v>
      </c>
      <c r="F387" s="4" t="s">
        <v>2148</v>
      </c>
      <c r="G387" s="7">
        <v>2000</v>
      </c>
    </row>
    <row r="388" spans="1:7" x14ac:dyDescent="0.2">
      <c r="A388" s="2">
        <v>432</v>
      </c>
      <c r="B388" s="2">
        <v>1315</v>
      </c>
      <c r="C388" s="3" t="s">
        <v>2442</v>
      </c>
      <c r="D388" s="3" t="s">
        <v>2443</v>
      </c>
      <c r="E388" s="3" t="s">
        <v>1875</v>
      </c>
      <c r="F388" s="4" t="s">
        <v>2088</v>
      </c>
      <c r="G388" s="7">
        <v>810</v>
      </c>
    </row>
    <row r="389" spans="1:7" x14ac:dyDescent="0.2">
      <c r="A389" s="2">
        <v>433</v>
      </c>
      <c r="B389" s="2">
        <v>1320</v>
      </c>
      <c r="C389" s="3" t="s">
        <v>2444</v>
      </c>
      <c r="D389" s="3" t="s">
        <v>2445</v>
      </c>
      <c r="E389" s="3" t="s">
        <v>1875</v>
      </c>
      <c r="F389" s="4" t="s">
        <v>1910</v>
      </c>
      <c r="G389" s="7">
        <v>2766</v>
      </c>
    </row>
    <row r="390" spans="1:7" x14ac:dyDescent="0.2">
      <c r="A390" s="2">
        <v>434</v>
      </c>
      <c r="B390" s="2">
        <v>3546</v>
      </c>
      <c r="C390" s="3" t="s">
        <v>2446</v>
      </c>
      <c r="D390" s="3" t="s">
        <v>2447</v>
      </c>
      <c r="E390" s="3" t="s">
        <v>1875</v>
      </c>
      <c r="F390" s="4" t="s">
        <v>1993</v>
      </c>
      <c r="G390" s="7">
        <v>2400</v>
      </c>
    </row>
    <row r="391" spans="1:7" x14ac:dyDescent="0.2">
      <c r="A391" s="2">
        <v>435</v>
      </c>
      <c r="B391" s="2">
        <v>2598</v>
      </c>
      <c r="C391" s="3" t="s">
        <v>2448</v>
      </c>
      <c r="D391" s="3" t="s">
        <v>2449</v>
      </c>
      <c r="E391" s="3" t="s">
        <v>1875</v>
      </c>
      <c r="F391" s="4" t="s">
        <v>2450</v>
      </c>
      <c r="G391" s="7">
        <v>324.39</v>
      </c>
    </row>
    <row r="392" spans="1:7" x14ac:dyDescent="0.2">
      <c r="A392" s="2">
        <v>436</v>
      </c>
      <c r="B392" s="2">
        <v>1321</v>
      </c>
      <c r="C392" s="3" t="s">
        <v>2451</v>
      </c>
      <c r="D392" s="3" t="s">
        <v>2452</v>
      </c>
      <c r="E392" s="3" t="s">
        <v>1875</v>
      </c>
      <c r="F392" s="4" t="s">
        <v>2428</v>
      </c>
      <c r="G392" s="7">
        <v>488.52</v>
      </c>
    </row>
    <row r="393" spans="1:7" x14ac:dyDescent="0.2">
      <c r="A393" s="2">
        <v>437</v>
      </c>
      <c r="B393" s="2">
        <v>1318</v>
      </c>
      <c r="C393" s="3" t="s">
        <v>2453</v>
      </c>
      <c r="D393" s="3" t="s">
        <v>2454</v>
      </c>
      <c r="E393" s="3" t="s">
        <v>1875</v>
      </c>
      <c r="F393" s="4" t="s">
        <v>1964</v>
      </c>
      <c r="G393" s="7">
        <v>1575</v>
      </c>
    </row>
    <row r="394" spans="1:7" x14ac:dyDescent="0.2">
      <c r="A394" s="2">
        <v>438</v>
      </c>
      <c r="B394" s="2">
        <v>1319</v>
      </c>
      <c r="C394" s="3" t="s">
        <v>2455</v>
      </c>
      <c r="D394" s="3" t="s">
        <v>2456</v>
      </c>
      <c r="E394" s="3" t="s">
        <v>1875</v>
      </c>
      <c r="F394" s="4" t="s">
        <v>323</v>
      </c>
      <c r="G394" s="7">
        <v>2880</v>
      </c>
    </row>
    <row r="395" spans="1:7" x14ac:dyDescent="0.2">
      <c r="A395" s="2">
        <v>439</v>
      </c>
      <c r="B395" s="2">
        <v>1317</v>
      </c>
      <c r="C395" s="3" t="s">
        <v>2457</v>
      </c>
      <c r="D395" s="3" t="s">
        <v>2458</v>
      </c>
      <c r="E395" s="3" t="s">
        <v>1875</v>
      </c>
      <c r="F395" s="4" t="s">
        <v>1961</v>
      </c>
      <c r="G395" s="7">
        <v>3600</v>
      </c>
    </row>
    <row r="396" spans="1:7" x14ac:dyDescent="0.2">
      <c r="A396" s="2">
        <v>440</v>
      </c>
      <c r="B396" s="2">
        <v>1322</v>
      </c>
      <c r="C396" s="3" t="s">
        <v>2459</v>
      </c>
      <c r="D396" s="3" t="s">
        <v>2460</v>
      </c>
      <c r="E396" s="3" t="s">
        <v>1875</v>
      </c>
      <c r="F396" s="4" t="s">
        <v>2461</v>
      </c>
      <c r="G396" s="7">
        <v>2852.46</v>
      </c>
    </row>
    <row r="397" spans="1:7" x14ac:dyDescent="0.2">
      <c r="A397" s="2">
        <v>441</v>
      </c>
      <c r="B397" s="2">
        <v>3088</v>
      </c>
      <c r="C397" s="3" t="s">
        <v>2462</v>
      </c>
      <c r="D397" s="3" t="s">
        <v>2463</v>
      </c>
      <c r="E397" s="3" t="s">
        <v>1875</v>
      </c>
      <c r="F397" s="4" t="s">
        <v>2464</v>
      </c>
      <c r="G397" s="7">
        <v>1802.64</v>
      </c>
    </row>
    <row r="398" spans="1:7" x14ac:dyDescent="0.2">
      <c r="A398" s="2">
        <v>442</v>
      </c>
      <c r="B398" s="2">
        <v>1332</v>
      </c>
      <c r="C398" s="3" t="s">
        <v>2465</v>
      </c>
      <c r="D398" s="3" t="s">
        <v>2466</v>
      </c>
      <c r="E398" s="3" t="s">
        <v>1875</v>
      </c>
      <c r="F398" s="4" t="s">
        <v>1879</v>
      </c>
      <c r="G398" s="7">
        <v>556.83000000000004</v>
      </c>
    </row>
    <row r="399" spans="1:7" x14ac:dyDescent="0.2">
      <c r="A399" s="2">
        <v>443</v>
      </c>
      <c r="B399" s="2">
        <v>1325</v>
      </c>
      <c r="C399" s="3" t="s">
        <v>2467</v>
      </c>
      <c r="D399" s="3" t="s">
        <v>2468</v>
      </c>
      <c r="E399" s="3" t="s">
        <v>1875</v>
      </c>
      <c r="F399" s="4" t="s">
        <v>1879</v>
      </c>
      <c r="G399" s="7">
        <v>10</v>
      </c>
    </row>
    <row r="400" spans="1:7" x14ac:dyDescent="0.2">
      <c r="A400" s="2">
        <v>444</v>
      </c>
      <c r="B400" s="2">
        <v>1326</v>
      </c>
      <c r="C400" s="3" t="s">
        <v>2469</v>
      </c>
      <c r="D400" s="3" t="s">
        <v>2470</v>
      </c>
      <c r="E400" s="3" t="s">
        <v>1875</v>
      </c>
      <c r="F400" s="4" t="s">
        <v>2082</v>
      </c>
      <c r="G400" s="7">
        <v>381.15</v>
      </c>
    </row>
    <row r="401" spans="1:7" x14ac:dyDescent="0.2">
      <c r="A401" s="2">
        <v>445</v>
      </c>
      <c r="B401" s="2">
        <v>1327</v>
      </c>
      <c r="C401" s="3" t="s">
        <v>2471</v>
      </c>
      <c r="D401" s="3" t="s">
        <v>2472</v>
      </c>
      <c r="E401" s="3" t="s">
        <v>1875</v>
      </c>
      <c r="F401" s="4" t="s">
        <v>1879</v>
      </c>
      <c r="G401" s="7">
        <v>28</v>
      </c>
    </row>
    <row r="402" spans="1:7" x14ac:dyDescent="0.2">
      <c r="A402" s="2">
        <v>446</v>
      </c>
      <c r="B402" s="2">
        <v>1328</v>
      </c>
      <c r="C402" s="3" t="s">
        <v>2473</v>
      </c>
      <c r="D402" s="3" t="s">
        <v>2474</v>
      </c>
      <c r="E402" s="3" t="s">
        <v>1875</v>
      </c>
      <c r="F402" s="4" t="s">
        <v>1900</v>
      </c>
      <c r="G402" s="7">
        <v>597.5</v>
      </c>
    </row>
    <row r="403" spans="1:7" x14ac:dyDescent="0.2">
      <c r="A403" s="2">
        <v>447</v>
      </c>
      <c r="B403" s="2">
        <v>1330</v>
      </c>
      <c r="C403" s="3" t="s">
        <v>2475</v>
      </c>
      <c r="D403" s="3" t="s">
        <v>2476</v>
      </c>
      <c r="E403" s="3" t="s">
        <v>1875</v>
      </c>
      <c r="F403" s="4" t="s">
        <v>2477</v>
      </c>
      <c r="G403" s="7">
        <v>1960</v>
      </c>
    </row>
    <row r="404" spans="1:7" x14ac:dyDescent="0.2">
      <c r="A404" s="2">
        <v>448</v>
      </c>
      <c r="B404" s="2">
        <v>1329</v>
      </c>
      <c r="C404" s="3" t="s">
        <v>2478</v>
      </c>
      <c r="D404" s="3" t="s">
        <v>2479</v>
      </c>
      <c r="E404" s="3" t="s">
        <v>1875</v>
      </c>
      <c r="F404" s="4" t="s">
        <v>2199</v>
      </c>
      <c r="G404" s="7">
        <v>2793</v>
      </c>
    </row>
    <row r="405" spans="1:7" x14ac:dyDescent="0.2">
      <c r="A405" s="2">
        <v>449</v>
      </c>
      <c r="B405" s="2">
        <v>1583</v>
      </c>
      <c r="C405" s="3" t="s">
        <v>2480</v>
      </c>
      <c r="D405" s="3" t="s">
        <v>2481</v>
      </c>
      <c r="E405" s="3" t="s">
        <v>1875</v>
      </c>
      <c r="F405" s="4" t="s">
        <v>1879</v>
      </c>
      <c r="G405" s="7">
        <v>1494</v>
      </c>
    </row>
    <row r="406" spans="1:7" x14ac:dyDescent="0.2">
      <c r="A406" s="2">
        <v>450</v>
      </c>
      <c r="B406" s="2">
        <v>1585</v>
      </c>
      <c r="C406" s="3" t="s">
        <v>2482</v>
      </c>
      <c r="D406" s="3" t="s">
        <v>2483</v>
      </c>
      <c r="E406" s="3" t="s">
        <v>1875</v>
      </c>
      <c r="F406" s="4" t="s">
        <v>2088</v>
      </c>
      <c r="G406" s="7">
        <v>3150</v>
      </c>
    </row>
    <row r="407" spans="1:7" x14ac:dyDescent="0.2">
      <c r="A407" s="2">
        <v>451</v>
      </c>
      <c r="B407" s="2">
        <v>1333</v>
      </c>
      <c r="C407" s="3" t="s">
        <v>2484</v>
      </c>
      <c r="D407" s="3" t="s">
        <v>2485</v>
      </c>
      <c r="E407" s="3" t="s">
        <v>1875</v>
      </c>
      <c r="F407" s="4" t="s">
        <v>2428</v>
      </c>
      <c r="G407" s="7">
        <v>4983.18</v>
      </c>
    </row>
    <row r="408" spans="1:7" x14ac:dyDescent="0.2">
      <c r="A408" s="2">
        <v>452</v>
      </c>
      <c r="B408" s="2">
        <v>3730</v>
      </c>
      <c r="C408" s="3" t="s">
        <v>2486</v>
      </c>
      <c r="D408" s="3" t="s">
        <v>2487</v>
      </c>
      <c r="E408" s="3" t="s">
        <v>1875</v>
      </c>
      <c r="F408" s="4" t="s">
        <v>2488</v>
      </c>
      <c r="G408" s="7">
        <v>4350</v>
      </c>
    </row>
    <row r="409" spans="1:7" x14ac:dyDescent="0.2">
      <c r="A409" s="2">
        <v>453</v>
      </c>
      <c r="B409" s="2">
        <v>4276</v>
      </c>
      <c r="C409" s="3" t="s">
        <v>2489</v>
      </c>
      <c r="D409" s="3" t="s">
        <v>2490</v>
      </c>
      <c r="E409" s="3" t="s">
        <v>1875</v>
      </c>
      <c r="F409" s="4" t="s">
        <v>2491</v>
      </c>
      <c r="G409" s="7">
        <v>16560</v>
      </c>
    </row>
    <row r="410" spans="1:7" x14ac:dyDescent="0.2">
      <c r="A410" s="2">
        <v>454</v>
      </c>
      <c r="B410" s="2">
        <v>1334</v>
      </c>
      <c r="C410" s="3" t="s">
        <v>2492</v>
      </c>
      <c r="D410" s="3" t="s">
        <v>2493</v>
      </c>
      <c r="E410" s="3" t="s">
        <v>1875</v>
      </c>
      <c r="F410" s="4" t="s">
        <v>2494</v>
      </c>
      <c r="G410" s="7">
        <v>139.9</v>
      </c>
    </row>
    <row r="411" spans="1:7" x14ac:dyDescent="0.2">
      <c r="A411" s="2">
        <v>455</v>
      </c>
      <c r="B411" s="2">
        <v>1335</v>
      </c>
      <c r="C411" s="3" t="s">
        <v>2495</v>
      </c>
      <c r="D411" s="3" t="s">
        <v>2496</v>
      </c>
      <c r="E411" s="3" t="s">
        <v>1875</v>
      </c>
      <c r="F411" s="4" t="s">
        <v>1719</v>
      </c>
      <c r="G411" s="7">
        <v>37917.599999999999</v>
      </c>
    </row>
    <row r="412" spans="1:7" x14ac:dyDescent="0.2">
      <c r="A412" s="2">
        <v>456</v>
      </c>
      <c r="B412" s="2">
        <v>1343</v>
      </c>
      <c r="C412" s="3" t="s">
        <v>2497</v>
      </c>
      <c r="D412" s="3" t="s">
        <v>2498</v>
      </c>
      <c r="E412" s="3" t="s">
        <v>1875</v>
      </c>
      <c r="F412" s="4" t="s">
        <v>1964</v>
      </c>
      <c r="G412" s="7">
        <v>8960</v>
      </c>
    </row>
    <row r="413" spans="1:7" x14ac:dyDescent="0.2">
      <c r="A413" s="2">
        <v>457</v>
      </c>
      <c r="B413" s="2">
        <v>1338</v>
      </c>
      <c r="C413" s="3" t="s">
        <v>2499</v>
      </c>
      <c r="D413" s="3" t="s">
        <v>2500</v>
      </c>
      <c r="E413" s="3" t="s">
        <v>1875</v>
      </c>
      <c r="F413" s="4" t="s">
        <v>1879</v>
      </c>
      <c r="G413" s="7">
        <v>10.7</v>
      </c>
    </row>
    <row r="414" spans="1:7" x14ac:dyDescent="0.2">
      <c r="A414" s="2">
        <v>458</v>
      </c>
      <c r="B414" s="2">
        <v>5848</v>
      </c>
      <c r="C414" s="3" t="s">
        <v>2501</v>
      </c>
      <c r="D414" s="3" t="s">
        <v>2502</v>
      </c>
      <c r="E414" s="3" t="s">
        <v>1875</v>
      </c>
      <c r="F414" s="4" t="s">
        <v>2503</v>
      </c>
      <c r="G414" s="7">
        <v>2163</v>
      </c>
    </row>
    <row r="415" spans="1:7" x14ac:dyDescent="0.2">
      <c r="A415" s="2">
        <v>459</v>
      </c>
      <c r="B415" s="2">
        <v>1339</v>
      </c>
      <c r="C415" s="3" t="s">
        <v>2504</v>
      </c>
      <c r="D415" s="3" t="s">
        <v>2505</v>
      </c>
      <c r="E415" s="3" t="s">
        <v>1875</v>
      </c>
      <c r="F415" s="4" t="s">
        <v>360</v>
      </c>
      <c r="G415" s="7">
        <v>800</v>
      </c>
    </row>
    <row r="416" spans="1:7" x14ac:dyDescent="0.2">
      <c r="A416" s="2">
        <v>460</v>
      </c>
      <c r="B416" s="2">
        <v>1340</v>
      </c>
      <c r="C416" s="3" t="s">
        <v>2506</v>
      </c>
      <c r="D416" s="3" t="s">
        <v>2507</v>
      </c>
      <c r="E416" s="3" t="s">
        <v>1875</v>
      </c>
      <c r="F416" s="4" t="s">
        <v>1879</v>
      </c>
      <c r="G416" s="7">
        <v>4.04</v>
      </c>
    </row>
    <row r="417" spans="1:7" x14ac:dyDescent="0.2">
      <c r="A417" s="2">
        <v>461</v>
      </c>
      <c r="B417" s="2">
        <v>1347</v>
      </c>
      <c r="C417" s="3" t="s">
        <v>2508</v>
      </c>
      <c r="D417" s="3" t="s">
        <v>2509</v>
      </c>
      <c r="E417" s="3" t="s">
        <v>1875</v>
      </c>
      <c r="F417" s="4" t="s">
        <v>2088</v>
      </c>
      <c r="G417" s="7">
        <v>675</v>
      </c>
    </row>
    <row r="418" spans="1:7" x14ac:dyDescent="0.2">
      <c r="A418" s="2">
        <v>462</v>
      </c>
      <c r="B418" s="2">
        <v>1336</v>
      </c>
      <c r="C418" s="3" t="s">
        <v>2510</v>
      </c>
      <c r="D418" s="3" t="s">
        <v>2511</v>
      </c>
      <c r="E418" s="3" t="s">
        <v>1875</v>
      </c>
      <c r="F418" s="4" t="s">
        <v>1967</v>
      </c>
      <c r="G418" s="7">
        <v>9280</v>
      </c>
    </row>
    <row r="419" spans="1:7" x14ac:dyDescent="0.2">
      <c r="A419" s="2">
        <v>463</v>
      </c>
      <c r="B419" s="2">
        <v>1341</v>
      </c>
      <c r="C419" s="3" t="s">
        <v>2512</v>
      </c>
      <c r="D419" s="3" t="s">
        <v>2513</v>
      </c>
      <c r="E419" s="3" t="s">
        <v>1875</v>
      </c>
      <c r="F419" s="4" t="s">
        <v>1879</v>
      </c>
      <c r="G419" s="7">
        <v>135.94999999999999</v>
      </c>
    </row>
    <row r="420" spans="1:7" x14ac:dyDescent="0.2">
      <c r="A420" s="2">
        <v>464</v>
      </c>
      <c r="B420" s="2">
        <v>1342</v>
      </c>
      <c r="C420" s="3" t="s">
        <v>2514</v>
      </c>
      <c r="D420" s="3" t="s">
        <v>2515</v>
      </c>
      <c r="E420" s="3" t="s">
        <v>1875</v>
      </c>
      <c r="F420" s="4" t="s">
        <v>2516</v>
      </c>
      <c r="G420" s="7">
        <v>242.28</v>
      </c>
    </row>
    <row r="421" spans="1:7" x14ac:dyDescent="0.2">
      <c r="A421" s="2">
        <v>465</v>
      </c>
      <c r="B421" s="2">
        <v>3286</v>
      </c>
      <c r="C421" s="3" t="s">
        <v>2514</v>
      </c>
      <c r="D421" s="3" t="s">
        <v>2517</v>
      </c>
      <c r="E421" s="3" t="s">
        <v>1875</v>
      </c>
      <c r="F421" s="4" t="s">
        <v>1926</v>
      </c>
      <c r="G421" s="7">
        <v>469.92</v>
      </c>
    </row>
    <row r="422" spans="1:7" x14ac:dyDescent="0.2">
      <c r="A422" s="2">
        <v>466</v>
      </c>
      <c r="B422" s="2">
        <v>3719</v>
      </c>
      <c r="C422" s="3" t="s">
        <v>2518</v>
      </c>
      <c r="D422" s="3" t="s">
        <v>2519</v>
      </c>
      <c r="E422" s="3" t="s">
        <v>1875</v>
      </c>
      <c r="F422" s="4" t="s">
        <v>2520</v>
      </c>
      <c r="G422" s="7">
        <v>486.18</v>
      </c>
    </row>
    <row r="423" spans="1:7" x14ac:dyDescent="0.2">
      <c r="A423" s="2">
        <v>467</v>
      </c>
      <c r="B423" s="2">
        <v>3539</v>
      </c>
      <c r="C423" s="3" t="s">
        <v>2521</v>
      </c>
      <c r="D423" s="3" t="s">
        <v>2522</v>
      </c>
      <c r="E423" s="3" t="s">
        <v>1875</v>
      </c>
      <c r="F423" s="4" t="s">
        <v>2182</v>
      </c>
      <c r="G423" s="7">
        <v>4800</v>
      </c>
    </row>
    <row r="424" spans="1:7" x14ac:dyDescent="0.2">
      <c r="A424" s="2">
        <v>468</v>
      </c>
      <c r="B424" s="2">
        <v>1344</v>
      </c>
      <c r="C424" s="3" t="s">
        <v>2523</v>
      </c>
      <c r="D424" s="3" t="s">
        <v>2524</v>
      </c>
      <c r="E424" s="3" t="s">
        <v>1875</v>
      </c>
      <c r="F424" s="4" t="s">
        <v>1897</v>
      </c>
      <c r="G424" s="7">
        <v>8536.6</v>
      </c>
    </row>
    <row r="425" spans="1:7" x14ac:dyDescent="0.2">
      <c r="A425" s="2">
        <v>469</v>
      </c>
      <c r="B425" s="2">
        <v>1345</v>
      </c>
      <c r="C425" s="3" t="s">
        <v>2525</v>
      </c>
      <c r="D425" s="3" t="s">
        <v>2526</v>
      </c>
      <c r="E425" s="3" t="s">
        <v>1875</v>
      </c>
      <c r="F425" s="4" t="s">
        <v>2088</v>
      </c>
      <c r="G425" s="7">
        <v>340</v>
      </c>
    </row>
    <row r="426" spans="1:7" x14ac:dyDescent="0.2">
      <c r="A426" s="2">
        <v>470</v>
      </c>
      <c r="B426" s="2">
        <v>1346</v>
      </c>
      <c r="C426" s="3" t="s">
        <v>2527</v>
      </c>
      <c r="D426" s="3" t="s">
        <v>2528</v>
      </c>
      <c r="E426" s="3" t="s">
        <v>1875</v>
      </c>
      <c r="F426" s="4" t="s">
        <v>1730</v>
      </c>
      <c r="G426" s="7">
        <v>11400</v>
      </c>
    </row>
    <row r="427" spans="1:7" x14ac:dyDescent="0.2">
      <c r="A427" s="2">
        <v>471</v>
      </c>
      <c r="B427" s="2">
        <v>1357</v>
      </c>
      <c r="C427" s="3" t="s">
        <v>2529</v>
      </c>
      <c r="D427" s="3" t="s">
        <v>2530</v>
      </c>
      <c r="E427" s="3" t="s">
        <v>1875</v>
      </c>
      <c r="F427" s="4" t="s">
        <v>1900</v>
      </c>
      <c r="G427" s="7">
        <v>336</v>
      </c>
    </row>
    <row r="428" spans="1:7" x14ac:dyDescent="0.2">
      <c r="A428" s="2">
        <v>472</v>
      </c>
      <c r="B428" s="2">
        <v>3548</v>
      </c>
      <c r="C428" s="3" t="s">
        <v>1865</v>
      </c>
      <c r="D428" s="3" t="s">
        <v>2531</v>
      </c>
      <c r="E428" s="3" t="s">
        <v>1875</v>
      </c>
      <c r="F428" s="4" t="s">
        <v>1993</v>
      </c>
      <c r="G428" s="7">
        <v>2400</v>
      </c>
    </row>
    <row r="429" spans="1:7" x14ac:dyDescent="0.2">
      <c r="A429" s="2">
        <v>473</v>
      </c>
      <c r="B429" s="2">
        <v>1350</v>
      </c>
      <c r="C429" s="3" t="s">
        <v>2532</v>
      </c>
      <c r="D429" s="3" t="s">
        <v>2533</v>
      </c>
      <c r="E429" s="3" t="s">
        <v>1875</v>
      </c>
      <c r="F429" s="4" t="s">
        <v>1961</v>
      </c>
      <c r="G429" s="7">
        <v>8320</v>
      </c>
    </row>
    <row r="430" spans="1:7" x14ac:dyDescent="0.2">
      <c r="A430" s="2">
        <v>474</v>
      </c>
      <c r="B430" s="2">
        <v>1351</v>
      </c>
      <c r="C430" s="3" t="s">
        <v>2534</v>
      </c>
      <c r="D430" s="3" t="s">
        <v>2535</v>
      </c>
      <c r="E430" s="3" t="s">
        <v>1875</v>
      </c>
      <c r="F430" s="4" t="s">
        <v>1964</v>
      </c>
      <c r="G430" s="7">
        <v>3640</v>
      </c>
    </row>
    <row r="431" spans="1:7" x14ac:dyDescent="0.2">
      <c r="A431" s="2">
        <v>475</v>
      </c>
      <c r="B431" s="2">
        <v>1352</v>
      </c>
      <c r="C431" s="3" t="s">
        <v>2536</v>
      </c>
      <c r="D431" s="3" t="s">
        <v>2537</v>
      </c>
      <c r="E431" s="3" t="s">
        <v>1875</v>
      </c>
      <c r="F431" s="4" t="s">
        <v>1967</v>
      </c>
      <c r="G431" s="7">
        <v>5760</v>
      </c>
    </row>
    <row r="432" spans="1:7" x14ac:dyDescent="0.2">
      <c r="A432" s="2">
        <v>476</v>
      </c>
      <c r="B432" s="2">
        <v>1353</v>
      </c>
      <c r="C432" s="3" t="s">
        <v>2538</v>
      </c>
      <c r="D432" s="3" t="s">
        <v>2539</v>
      </c>
      <c r="E432" s="3" t="s">
        <v>1875</v>
      </c>
      <c r="F432" s="4" t="s">
        <v>2396</v>
      </c>
      <c r="G432" s="7">
        <v>4800</v>
      </c>
    </row>
    <row r="433" spans="1:7" x14ac:dyDescent="0.2">
      <c r="A433" s="2">
        <v>477</v>
      </c>
      <c r="B433" s="2">
        <v>1354</v>
      </c>
      <c r="C433" s="3" t="s">
        <v>2540</v>
      </c>
      <c r="D433" s="3" t="s">
        <v>2541</v>
      </c>
      <c r="E433" s="3" t="s">
        <v>1875</v>
      </c>
      <c r="F433" s="4" t="s">
        <v>1897</v>
      </c>
      <c r="G433" s="7">
        <v>1902.48</v>
      </c>
    </row>
    <row r="434" spans="1:7" x14ac:dyDescent="0.2">
      <c r="A434" s="2">
        <v>478</v>
      </c>
      <c r="B434" s="2">
        <v>3542</v>
      </c>
      <c r="C434" s="3" t="s">
        <v>2542</v>
      </c>
      <c r="D434" s="3" t="s">
        <v>2543</v>
      </c>
      <c r="E434" s="3" t="s">
        <v>1875</v>
      </c>
      <c r="F434" s="4" t="s">
        <v>2182</v>
      </c>
      <c r="G434" s="7">
        <v>6500</v>
      </c>
    </row>
    <row r="435" spans="1:7" x14ac:dyDescent="0.2">
      <c r="A435" s="2">
        <v>479</v>
      </c>
      <c r="B435" s="2">
        <v>1355</v>
      </c>
      <c r="C435" s="3" t="s">
        <v>2544</v>
      </c>
      <c r="D435" s="3" t="s">
        <v>2545</v>
      </c>
      <c r="E435" s="3" t="s">
        <v>1875</v>
      </c>
      <c r="F435" s="4" t="s">
        <v>1961</v>
      </c>
      <c r="G435" s="7">
        <v>16800</v>
      </c>
    </row>
    <row r="436" spans="1:7" x14ac:dyDescent="0.2">
      <c r="A436" s="2">
        <v>480</v>
      </c>
      <c r="B436" s="2">
        <v>3549</v>
      </c>
      <c r="C436" s="3" t="s">
        <v>1757</v>
      </c>
      <c r="D436" s="3" t="s">
        <v>2546</v>
      </c>
      <c r="E436" s="3" t="s">
        <v>1875</v>
      </c>
      <c r="F436" s="4" t="s">
        <v>1993</v>
      </c>
      <c r="G436" s="7">
        <v>2320</v>
      </c>
    </row>
    <row r="437" spans="1:7" x14ac:dyDescent="0.2">
      <c r="A437" s="2">
        <v>481</v>
      </c>
      <c r="B437" s="2">
        <v>1356</v>
      </c>
      <c r="C437" s="3" t="s">
        <v>2547</v>
      </c>
      <c r="D437" s="3" t="s">
        <v>2548</v>
      </c>
      <c r="E437" s="3" t="s">
        <v>1875</v>
      </c>
      <c r="F437" s="4" t="s">
        <v>1879</v>
      </c>
      <c r="G437" s="7">
        <v>4</v>
      </c>
    </row>
    <row r="438" spans="1:7" x14ac:dyDescent="0.2">
      <c r="A438" s="2">
        <v>482</v>
      </c>
      <c r="B438" s="2">
        <v>3540</v>
      </c>
      <c r="C438" s="3" t="s">
        <v>2549</v>
      </c>
      <c r="D438" s="3" t="s">
        <v>2550</v>
      </c>
      <c r="E438" s="3" t="s">
        <v>1875</v>
      </c>
      <c r="F438" s="4" t="s">
        <v>2182</v>
      </c>
      <c r="G438" s="7">
        <v>1800</v>
      </c>
    </row>
    <row r="439" spans="1:7" x14ac:dyDescent="0.2">
      <c r="A439" s="2">
        <v>483</v>
      </c>
      <c r="B439" s="2">
        <v>3087</v>
      </c>
      <c r="C439" s="3" t="s">
        <v>2551</v>
      </c>
      <c r="D439" s="3" t="s">
        <v>2552</v>
      </c>
      <c r="E439" s="3" t="s">
        <v>1875</v>
      </c>
      <c r="F439" s="4" t="s">
        <v>2464</v>
      </c>
      <c r="G439" s="7">
        <v>3150</v>
      </c>
    </row>
    <row r="440" spans="1:7" x14ac:dyDescent="0.2">
      <c r="A440" s="2">
        <v>484</v>
      </c>
      <c r="B440" s="2">
        <v>2728</v>
      </c>
      <c r="C440" s="3" t="s">
        <v>2553</v>
      </c>
      <c r="D440" s="3" t="s">
        <v>2554</v>
      </c>
      <c r="E440" s="3" t="s">
        <v>1875</v>
      </c>
      <c r="F440" s="4" t="s">
        <v>1891</v>
      </c>
      <c r="G440" s="7">
        <v>4800</v>
      </c>
    </row>
    <row r="441" spans="1:7" x14ac:dyDescent="0.2">
      <c r="A441" s="2">
        <v>485</v>
      </c>
      <c r="B441" s="2">
        <v>1358</v>
      </c>
      <c r="C441" s="3" t="s">
        <v>2555</v>
      </c>
      <c r="D441" s="3" t="s">
        <v>2556</v>
      </c>
      <c r="E441" s="3" t="s">
        <v>1875</v>
      </c>
      <c r="F441" s="4" t="s">
        <v>2557</v>
      </c>
      <c r="G441" s="7">
        <v>1926.78</v>
      </c>
    </row>
    <row r="442" spans="1:7" x14ac:dyDescent="0.2">
      <c r="A442" s="2">
        <v>486</v>
      </c>
      <c r="B442" s="2">
        <v>2724</v>
      </c>
      <c r="C442" s="3" t="s">
        <v>2558</v>
      </c>
      <c r="D442" s="3" t="s">
        <v>2559</v>
      </c>
      <c r="E442" s="3" t="s">
        <v>1875</v>
      </c>
      <c r="F442" s="4" t="s">
        <v>1891</v>
      </c>
      <c r="G442" s="7">
        <v>9600</v>
      </c>
    </row>
    <row r="443" spans="1:7" x14ac:dyDescent="0.2">
      <c r="A443" s="2">
        <v>487</v>
      </c>
      <c r="B443" s="2">
        <v>1348</v>
      </c>
      <c r="C443" s="3" t="s">
        <v>2560</v>
      </c>
      <c r="D443" s="3" t="s">
        <v>2561</v>
      </c>
      <c r="E443" s="3" t="s">
        <v>1875</v>
      </c>
      <c r="F443" s="4" t="s">
        <v>1894</v>
      </c>
      <c r="G443" s="7">
        <v>8000</v>
      </c>
    </row>
    <row r="444" spans="1:7" x14ac:dyDescent="0.2">
      <c r="A444" s="2">
        <v>488</v>
      </c>
      <c r="B444" s="2">
        <v>1359</v>
      </c>
      <c r="C444" s="3" t="s">
        <v>2562</v>
      </c>
      <c r="D444" s="3" t="s">
        <v>2563</v>
      </c>
      <c r="E444" s="3" t="s">
        <v>1875</v>
      </c>
      <c r="F444" s="4" t="s">
        <v>2564</v>
      </c>
      <c r="G444" s="7">
        <v>1007.32</v>
      </c>
    </row>
    <row r="445" spans="1:7" x14ac:dyDescent="0.2">
      <c r="A445" s="2">
        <v>489</v>
      </c>
      <c r="B445" s="2">
        <v>1360</v>
      </c>
      <c r="C445" s="3" t="s">
        <v>2565</v>
      </c>
      <c r="D445" s="3" t="s">
        <v>2566</v>
      </c>
      <c r="E445" s="3" t="s">
        <v>1875</v>
      </c>
      <c r="F445" s="4" t="s">
        <v>2567</v>
      </c>
      <c r="G445" s="7">
        <v>284.55</v>
      </c>
    </row>
    <row r="446" spans="1:7" x14ac:dyDescent="0.2">
      <c r="A446" s="2">
        <v>490</v>
      </c>
      <c r="B446" s="2">
        <v>2569</v>
      </c>
      <c r="C446" s="3" t="s">
        <v>2568</v>
      </c>
      <c r="D446" s="3" t="s">
        <v>2569</v>
      </c>
      <c r="E446" s="3" t="s">
        <v>1875</v>
      </c>
      <c r="F446" s="4" t="s">
        <v>2570</v>
      </c>
      <c r="G446" s="7">
        <v>406.24</v>
      </c>
    </row>
    <row r="447" spans="1:7" x14ac:dyDescent="0.2">
      <c r="A447" s="2">
        <v>491</v>
      </c>
      <c r="B447" s="2">
        <v>1362</v>
      </c>
      <c r="C447" s="3" t="s">
        <v>2571</v>
      </c>
      <c r="D447" s="3" t="s">
        <v>2572</v>
      </c>
      <c r="E447" s="3" t="s">
        <v>1875</v>
      </c>
      <c r="F447" s="4" t="s">
        <v>2573</v>
      </c>
      <c r="G447" s="7">
        <v>2525</v>
      </c>
    </row>
    <row r="448" spans="1:7" x14ac:dyDescent="0.2">
      <c r="A448" s="2">
        <v>492</v>
      </c>
      <c r="B448" s="2">
        <v>3908</v>
      </c>
      <c r="C448" s="3" t="s">
        <v>2574</v>
      </c>
      <c r="D448" s="3" t="s">
        <v>2575</v>
      </c>
      <c r="E448" s="3" t="s">
        <v>1875</v>
      </c>
      <c r="F448" s="4" t="s">
        <v>670</v>
      </c>
      <c r="G448" s="7">
        <v>5234</v>
      </c>
    </row>
    <row r="449" spans="1:7" x14ac:dyDescent="0.2">
      <c r="A449" s="2">
        <v>493</v>
      </c>
      <c r="B449" s="2">
        <v>1363</v>
      </c>
      <c r="C449" s="3" t="s">
        <v>2576</v>
      </c>
      <c r="D449" s="3" t="s">
        <v>2577</v>
      </c>
      <c r="E449" s="3" t="s">
        <v>1875</v>
      </c>
      <c r="F449" s="4" t="s">
        <v>2578</v>
      </c>
      <c r="G449" s="7">
        <v>343.11</v>
      </c>
    </row>
    <row r="450" spans="1:7" x14ac:dyDescent="0.2">
      <c r="A450" s="2">
        <v>494</v>
      </c>
      <c r="B450" s="2">
        <v>1365</v>
      </c>
      <c r="C450" s="3" t="s">
        <v>2579</v>
      </c>
      <c r="D450" s="3" t="s">
        <v>2580</v>
      </c>
      <c r="E450" s="3" t="s">
        <v>1875</v>
      </c>
      <c r="F450" s="4" t="s">
        <v>2057</v>
      </c>
      <c r="G450" s="7">
        <v>461.76</v>
      </c>
    </row>
    <row r="451" spans="1:7" x14ac:dyDescent="0.2">
      <c r="A451" s="2">
        <v>495</v>
      </c>
      <c r="B451" s="2">
        <v>1364</v>
      </c>
      <c r="C451" s="3" t="s">
        <v>2581</v>
      </c>
      <c r="D451" s="3" t="s">
        <v>2582</v>
      </c>
      <c r="E451" s="3" t="s">
        <v>1875</v>
      </c>
      <c r="F451" s="4" t="s">
        <v>2564</v>
      </c>
      <c r="G451" s="7">
        <v>463.4</v>
      </c>
    </row>
    <row r="452" spans="1:7" x14ac:dyDescent="0.2">
      <c r="A452" s="2">
        <v>496</v>
      </c>
      <c r="B452" s="2">
        <v>1366</v>
      </c>
      <c r="C452" s="3" t="s">
        <v>2583</v>
      </c>
      <c r="D452" s="3" t="s">
        <v>2584</v>
      </c>
      <c r="E452" s="3" t="s">
        <v>1875</v>
      </c>
      <c r="F452" s="4" t="s">
        <v>1879</v>
      </c>
      <c r="G452" s="7">
        <v>275</v>
      </c>
    </row>
    <row r="453" spans="1:7" x14ac:dyDescent="0.2">
      <c r="A453" s="2">
        <v>497</v>
      </c>
      <c r="B453" s="2">
        <v>1367</v>
      </c>
      <c r="C453" s="3" t="s">
        <v>2585</v>
      </c>
      <c r="D453" s="3" t="s">
        <v>2586</v>
      </c>
      <c r="E453" s="3" t="s">
        <v>1875</v>
      </c>
      <c r="F453" s="4" t="s">
        <v>2587</v>
      </c>
      <c r="G453" s="7">
        <v>390.2</v>
      </c>
    </row>
    <row r="454" spans="1:7" x14ac:dyDescent="0.2">
      <c r="A454" s="2">
        <v>498</v>
      </c>
      <c r="B454" s="2">
        <v>1368</v>
      </c>
      <c r="C454" s="3" t="s">
        <v>2588</v>
      </c>
      <c r="D454" s="3" t="s">
        <v>2589</v>
      </c>
      <c r="E454" s="3" t="s">
        <v>1875</v>
      </c>
      <c r="F454" s="4" t="s">
        <v>1879</v>
      </c>
      <c r="G454" s="7">
        <v>1249.21</v>
      </c>
    </row>
    <row r="455" spans="1:7" x14ac:dyDescent="0.2">
      <c r="A455" s="2">
        <v>499</v>
      </c>
      <c r="B455" s="2">
        <v>1369</v>
      </c>
      <c r="C455" s="3" t="s">
        <v>2590</v>
      </c>
      <c r="D455" s="3" t="s">
        <v>2591</v>
      </c>
      <c r="E455" s="3" t="s">
        <v>1875</v>
      </c>
      <c r="F455" s="4" t="s">
        <v>2592</v>
      </c>
      <c r="G455" s="7">
        <v>2200</v>
      </c>
    </row>
    <row r="456" spans="1:7" x14ac:dyDescent="0.2">
      <c r="A456" s="2">
        <v>500</v>
      </c>
      <c r="B456" s="2">
        <v>1370</v>
      </c>
      <c r="C456" s="3" t="s">
        <v>2590</v>
      </c>
      <c r="D456" s="3" t="s">
        <v>2593</v>
      </c>
      <c r="E456" s="3" t="s">
        <v>1875</v>
      </c>
      <c r="F456" s="4" t="s">
        <v>2594</v>
      </c>
      <c r="G456" s="7">
        <v>4075</v>
      </c>
    </row>
    <row r="457" spans="1:7" x14ac:dyDescent="0.2">
      <c r="A457" s="2">
        <v>501</v>
      </c>
      <c r="B457" s="2">
        <v>3459</v>
      </c>
      <c r="C457" s="3" t="s">
        <v>2595</v>
      </c>
      <c r="D457" s="3" t="s">
        <v>2596</v>
      </c>
      <c r="E457" s="3" t="s">
        <v>1875</v>
      </c>
      <c r="F457" s="4" t="s">
        <v>2597</v>
      </c>
      <c r="G457" s="7">
        <v>5276.4</v>
      </c>
    </row>
    <row r="458" spans="1:7" x14ac:dyDescent="0.2">
      <c r="A458" s="2">
        <v>502</v>
      </c>
      <c r="B458" s="2">
        <v>1381</v>
      </c>
      <c r="C458" s="3" t="s">
        <v>2598</v>
      </c>
      <c r="D458" s="3" t="s">
        <v>2599</v>
      </c>
      <c r="E458" s="3" t="s">
        <v>1875</v>
      </c>
      <c r="F458" s="4" t="s">
        <v>127</v>
      </c>
      <c r="G458" s="7">
        <v>6600</v>
      </c>
    </row>
    <row r="459" spans="1:7" x14ac:dyDescent="0.2">
      <c r="A459" s="2">
        <v>503</v>
      </c>
      <c r="B459" s="2">
        <v>1373</v>
      </c>
      <c r="C459" s="3" t="s">
        <v>2600</v>
      </c>
      <c r="D459" s="3" t="s">
        <v>2601</v>
      </c>
      <c r="E459" s="3" t="s">
        <v>1875</v>
      </c>
      <c r="F459" s="4" t="s">
        <v>2602</v>
      </c>
      <c r="G459" s="7">
        <v>2706.5</v>
      </c>
    </row>
    <row r="460" spans="1:7" x14ac:dyDescent="0.2">
      <c r="A460" s="2">
        <v>504</v>
      </c>
      <c r="B460" s="2">
        <v>1377</v>
      </c>
      <c r="C460" s="3" t="s">
        <v>2603</v>
      </c>
      <c r="D460" s="3" t="s">
        <v>2604</v>
      </c>
      <c r="E460" s="3" t="s">
        <v>1875</v>
      </c>
      <c r="F460" s="4" t="s">
        <v>2587</v>
      </c>
      <c r="G460" s="7">
        <v>749</v>
      </c>
    </row>
    <row r="461" spans="1:7" x14ac:dyDescent="0.2">
      <c r="A461" s="2">
        <v>505</v>
      </c>
      <c r="B461" s="2">
        <v>1372</v>
      </c>
      <c r="C461" s="3" t="s">
        <v>2605</v>
      </c>
      <c r="D461" s="3" t="s">
        <v>2606</v>
      </c>
      <c r="E461" s="3" t="s">
        <v>1875</v>
      </c>
      <c r="F461" s="4" t="s">
        <v>2607</v>
      </c>
      <c r="G461" s="7">
        <v>2413.8200000000002</v>
      </c>
    </row>
    <row r="462" spans="1:7" x14ac:dyDescent="0.2">
      <c r="A462" s="2">
        <v>506</v>
      </c>
      <c r="B462" s="2">
        <v>1375</v>
      </c>
      <c r="C462" s="3" t="s">
        <v>2608</v>
      </c>
      <c r="D462" s="3" t="s">
        <v>2609</v>
      </c>
      <c r="E462" s="3" t="s">
        <v>1875</v>
      </c>
      <c r="F462" s="4" t="s">
        <v>2610</v>
      </c>
      <c r="G462" s="7">
        <v>1250.49</v>
      </c>
    </row>
    <row r="463" spans="1:7" x14ac:dyDescent="0.2">
      <c r="A463" s="2">
        <v>507</v>
      </c>
      <c r="B463" s="2">
        <v>2595</v>
      </c>
      <c r="C463" s="3" t="s">
        <v>2611</v>
      </c>
      <c r="D463" s="3" t="s">
        <v>2612</v>
      </c>
      <c r="E463" s="3" t="s">
        <v>1875</v>
      </c>
      <c r="F463" s="4" t="s">
        <v>2613</v>
      </c>
      <c r="G463" s="7">
        <v>5846.34</v>
      </c>
    </row>
    <row r="464" spans="1:7" x14ac:dyDescent="0.2">
      <c r="A464" s="2">
        <v>508</v>
      </c>
      <c r="B464" s="2">
        <v>3090</v>
      </c>
      <c r="C464" s="3" t="s">
        <v>2614</v>
      </c>
      <c r="D464" s="3" t="s">
        <v>2615</v>
      </c>
      <c r="E464" s="3" t="s">
        <v>1875</v>
      </c>
      <c r="F464" s="4" t="s">
        <v>2616</v>
      </c>
      <c r="G464" s="7">
        <v>37740</v>
      </c>
    </row>
    <row r="465" spans="1:7" x14ac:dyDescent="0.2">
      <c r="A465" s="2">
        <v>509</v>
      </c>
      <c r="B465" s="2">
        <v>1379</v>
      </c>
      <c r="C465" s="3" t="s">
        <v>2617</v>
      </c>
      <c r="D465" s="3" t="s">
        <v>2618</v>
      </c>
      <c r="E465" s="3" t="s">
        <v>1875</v>
      </c>
      <c r="F465" s="4" t="s">
        <v>2258</v>
      </c>
      <c r="G465" s="7">
        <v>243.02</v>
      </c>
    </row>
    <row r="466" spans="1:7" x14ac:dyDescent="0.2">
      <c r="A466" s="2">
        <v>510</v>
      </c>
      <c r="B466" s="2">
        <v>3096</v>
      </c>
      <c r="C466" s="3" t="s">
        <v>2619</v>
      </c>
      <c r="D466" s="3" t="s">
        <v>2620</v>
      </c>
      <c r="E466" s="3" t="s">
        <v>1875</v>
      </c>
      <c r="F466" s="4" t="s">
        <v>2621</v>
      </c>
      <c r="G466" s="7">
        <v>800</v>
      </c>
    </row>
    <row r="467" spans="1:7" x14ac:dyDescent="0.2">
      <c r="A467" s="2">
        <v>511</v>
      </c>
      <c r="B467" s="2">
        <v>1483</v>
      </c>
      <c r="C467" s="3" t="s">
        <v>2622</v>
      </c>
      <c r="D467" s="3" t="s">
        <v>2623</v>
      </c>
      <c r="E467" s="3" t="s">
        <v>1875</v>
      </c>
      <c r="F467" s="4" t="s">
        <v>2624</v>
      </c>
      <c r="G467" s="7">
        <v>9250</v>
      </c>
    </row>
    <row r="468" spans="1:7" x14ac:dyDescent="0.2">
      <c r="A468" s="2">
        <v>512</v>
      </c>
      <c r="B468" s="2">
        <v>1384</v>
      </c>
      <c r="C468" s="3" t="s">
        <v>2625</v>
      </c>
      <c r="D468" s="3" t="s">
        <v>2626</v>
      </c>
      <c r="E468" s="3" t="s">
        <v>1875</v>
      </c>
      <c r="F468" s="4" t="s">
        <v>2627</v>
      </c>
      <c r="G468" s="7">
        <v>8529.9</v>
      </c>
    </row>
    <row r="469" spans="1:7" x14ac:dyDescent="0.2">
      <c r="A469" s="2">
        <v>514</v>
      </c>
      <c r="B469" s="2">
        <v>1386</v>
      </c>
      <c r="C469" s="3" t="s">
        <v>2631</v>
      </c>
      <c r="D469" s="3" t="s">
        <v>2632</v>
      </c>
      <c r="E469" s="3" t="s">
        <v>1875</v>
      </c>
      <c r="F469" s="4" t="s">
        <v>2633</v>
      </c>
      <c r="G469" s="7">
        <v>188.54</v>
      </c>
    </row>
    <row r="470" spans="1:7" x14ac:dyDescent="0.2">
      <c r="A470" s="2">
        <v>515</v>
      </c>
      <c r="B470" s="2">
        <v>1387</v>
      </c>
      <c r="C470" s="3" t="s">
        <v>2634</v>
      </c>
      <c r="D470" s="3" t="s">
        <v>2635</v>
      </c>
      <c r="E470" s="3" t="s">
        <v>1875</v>
      </c>
      <c r="F470" s="4" t="s">
        <v>2636</v>
      </c>
      <c r="G470" s="7">
        <v>283.81</v>
      </c>
    </row>
    <row r="471" spans="1:7" x14ac:dyDescent="0.2">
      <c r="A471" s="2">
        <v>516</v>
      </c>
      <c r="B471" s="2">
        <v>1388</v>
      </c>
      <c r="C471" s="3" t="s">
        <v>2637</v>
      </c>
      <c r="D471" s="3" t="s">
        <v>2638</v>
      </c>
      <c r="E471" s="3" t="s">
        <v>1875</v>
      </c>
      <c r="F471" s="4" t="s">
        <v>2015</v>
      </c>
      <c r="G471" s="7">
        <v>1020.33</v>
      </c>
    </row>
    <row r="472" spans="1:7" x14ac:dyDescent="0.2">
      <c r="A472" s="2">
        <v>517</v>
      </c>
      <c r="B472" s="2">
        <v>2566</v>
      </c>
      <c r="C472" s="3" t="s">
        <v>2639</v>
      </c>
      <c r="D472" s="3" t="s">
        <v>2640</v>
      </c>
      <c r="E472" s="3" t="s">
        <v>1875</v>
      </c>
      <c r="F472" s="4" t="s">
        <v>2641</v>
      </c>
      <c r="G472" s="7">
        <v>321.14</v>
      </c>
    </row>
    <row r="473" spans="1:7" x14ac:dyDescent="0.2">
      <c r="A473" s="2">
        <v>518</v>
      </c>
      <c r="B473" s="2">
        <v>5311</v>
      </c>
      <c r="C473" s="3" t="s">
        <v>2642</v>
      </c>
      <c r="D473" s="3" t="s">
        <v>2643</v>
      </c>
      <c r="E473" s="3" t="s">
        <v>1875</v>
      </c>
      <c r="F473" s="4" t="s">
        <v>2644</v>
      </c>
      <c r="G473" s="7">
        <v>1775</v>
      </c>
    </row>
    <row r="474" spans="1:7" x14ac:dyDescent="0.2">
      <c r="A474" s="2">
        <v>519</v>
      </c>
      <c r="B474" s="2">
        <v>1391</v>
      </c>
      <c r="C474" s="3" t="s">
        <v>2645</v>
      </c>
      <c r="D474" s="3" t="s">
        <v>2646</v>
      </c>
      <c r="E474" s="3" t="s">
        <v>1875</v>
      </c>
      <c r="F474" s="4" t="s">
        <v>2647</v>
      </c>
      <c r="G474" s="7">
        <v>679</v>
      </c>
    </row>
    <row r="475" spans="1:7" x14ac:dyDescent="0.2">
      <c r="A475" s="2">
        <v>520</v>
      </c>
      <c r="B475" s="2">
        <v>5307</v>
      </c>
      <c r="C475" s="3" t="s">
        <v>2648</v>
      </c>
      <c r="D475" s="3" t="s">
        <v>2649</v>
      </c>
      <c r="E475" s="3" t="s">
        <v>1875</v>
      </c>
      <c r="F475" s="4" t="s">
        <v>2650</v>
      </c>
      <c r="G475" s="7">
        <v>1368</v>
      </c>
    </row>
    <row r="476" spans="1:7" x14ac:dyDescent="0.2">
      <c r="A476" s="2">
        <v>521</v>
      </c>
      <c r="B476" s="2">
        <v>1392</v>
      </c>
      <c r="C476" s="3" t="s">
        <v>2651</v>
      </c>
      <c r="D476" s="3" t="s">
        <v>2652</v>
      </c>
      <c r="E476" s="3" t="s">
        <v>1875</v>
      </c>
      <c r="F476" s="4" t="s">
        <v>313</v>
      </c>
      <c r="G476" s="7">
        <v>1202.44</v>
      </c>
    </row>
    <row r="477" spans="1:7" x14ac:dyDescent="0.2">
      <c r="A477" s="2">
        <v>522</v>
      </c>
      <c r="B477" s="2">
        <v>1393</v>
      </c>
      <c r="C477" s="3" t="s">
        <v>2653</v>
      </c>
      <c r="D477" s="3" t="s">
        <v>2654</v>
      </c>
      <c r="E477" s="3" t="s">
        <v>1875</v>
      </c>
      <c r="F477" s="4" t="s">
        <v>1879</v>
      </c>
      <c r="G477" s="7">
        <v>1336</v>
      </c>
    </row>
    <row r="478" spans="1:7" x14ac:dyDescent="0.2">
      <c r="A478" s="2">
        <v>523</v>
      </c>
      <c r="B478" s="2">
        <v>4620</v>
      </c>
      <c r="C478" s="3" t="s">
        <v>2655</v>
      </c>
      <c r="D478" s="3" t="s">
        <v>2656</v>
      </c>
      <c r="E478" s="3" t="s">
        <v>1875</v>
      </c>
      <c r="F478" s="4" t="s">
        <v>1554</v>
      </c>
      <c r="G478" s="7">
        <v>12600</v>
      </c>
    </row>
    <row r="479" spans="1:7" x14ac:dyDescent="0.2">
      <c r="A479" s="2">
        <v>524</v>
      </c>
      <c r="B479" s="2">
        <v>4812</v>
      </c>
      <c r="C479" s="3" t="s">
        <v>2657</v>
      </c>
      <c r="D479" s="3" t="s">
        <v>2658</v>
      </c>
      <c r="E479" s="3" t="s">
        <v>1875</v>
      </c>
      <c r="F479" s="4" t="s">
        <v>2659</v>
      </c>
      <c r="G479" s="7">
        <v>6720</v>
      </c>
    </row>
    <row r="480" spans="1:7" x14ac:dyDescent="0.2">
      <c r="A480" s="2">
        <v>525</v>
      </c>
      <c r="B480" s="2">
        <v>4813</v>
      </c>
      <c r="C480" s="3" t="s">
        <v>2660</v>
      </c>
      <c r="D480" s="3" t="s">
        <v>2661</v>
      </c>
      <c r="E480" s="3" t="s">
        <v>1875</v>
      </c>
      <c r="F480" s="4" t="s">
        <v>2659</v>
      </c>
      <c r="G480" s="7">
        <v>680</v>
      </c>
    </row>
    <row r="481" spans="1:7" x14ac:dyDescent="0.2">
      <c r="A481" s="2">
        <v>526</v>
      </c>
      <c r="B481" s="2">
        <v>3555</v>
      </c>
      <c r="C481" s="3" t="s">
        <v>2662</v>
      </c>
      <c r="D481" s="3" t="s">
        <v>2663</v>
      </c>
      <c r="E481" s="3" t="s">
        <v>1875</v>
      </c>
      <c r="F481" s="4" t="s">
        <v>1947</v>
      </c>
      <c r="G481" s="7">
        <v>25480</v>
      </c>
    </row>
    <row r="482" spans="1:7" x14ac:dyDescent="0.2">
      <c r="A482" s="2">
        <v>527</v>
      </c>
      <c r="B482" s="2">
        <v>1399</v>
      </c>
      <c r="C482" s="3" t="s">
        <v>2664</v>
      </c>
      <c r="D482" s="3" t="s">
        <v>2665</v>
      </c>
      <c r="E482" s="3" t="s">
        <v>1875</v>
      </c>
      <c r="F482" s="4" t="s">
        <v>2666</v>
      </c>
      <c r="G482" s="7">
        <v>528.47</v>
      </c>
    </row>
    <row r="483" spans="1:7" x14ac:dyDescent="0.2">
      <c r="A483" s="2">
        <v>528</v>
      </c>
      <c r="B483" s="2">
        <v>1398</v>
      </c>
      <c r="C483" s="3" t="s">
        <v>2667</v>
      </c>
      <c r="D483" s="3" t="s">
        <v>2668</v>
      </c>
      <c r="E483" s="3" t="s">
        <v>1875</v>
      </c>
      <c r="F483" s="4" t="s">
        <v>2669</v>
      </c>
      <c r="G483" s="7">
        <v>1040.48</v>
      </c>
    </row>
    <row r="484" spans="1:7" x14ac:dyDescent="0.2">
      <c r="A484" s="2">
        <v>529</v>
      </c>
      <c r="B484" s="2">
        <v>1401</v>
      </c>
      <c r="C484" s="3" t="s">
        <v>2670</v>
      </c>
      <c r="D484" s="3" t="s">
        <v>2671</v>
      </c>
      <c r="E484" s="3" t="s">
        <v>1875</v>
      </c>
      <c r="F484" s="4" t="s">
        <v>2672</v>
      </c>
      <c r="G484" s="7">
        <v>1584</v>
      </c>
    </row>
    <row r="485" spans="1:7" x14ac:dyDescent="0.2">
      <c r="A485" s="2">
        <v>530</v>
      </c>
      <c r="B485" s="2">
        <v>3552</v>
      </c>
      <c r="C485" s="3" t="s">
        <v>2673</v>
      </c>
      <c r="D485" s="3" t="s">
        <v>2674</v>
      </c>
      <c r="E485" s="3" t="s">
        <v>1875</v>
      </c>
      <c r="F485" s="4" t="s">
        <v>1947</v>
      </c>
      <c r="G485" s="7">
        <v>7840</v>
      </c>
    </row>
    <row r="486" spans="1:7" x14ac:dyDescent="0.2">
      <c r="A486" s="2">
        <v>531</v>
      </c>
      <c r="B486" s="2">
        <v>1404</v>
      </c>
      <c r="C486" s="3" t="s">
        <v>2675</v>
      </c>
      <c r="D486" s="3" t="s">
        <v>2676</v>
      </c>
      <c r="E486" s="3" t="s">
        <v>1875</v>
      </c>
      <c r="F486" s="4" t="s">
        <v>1910</v>
      </c>
      <c r="G486" s="7">
        <v>129</v>
      </c>
    </row>
    <row r="487" spans="1:7" x14ac:dyDescent="0.2">
      <c r="A487" s="2">
        <v>532</v>
      </c>
      <c r="B487" s="2">
        <v>1406</v>
      </c>
      <c r="C487" s="3" t="s">
        <v>2677</v>
      </c>
      <c r="D487" s="3" t="s">
        <v>2678</v>
      </c>
      <c r="E487" s="3" t="s">
        <v>2679</v>
      </c>
      <c r="F487" s="4" t="s">
        <v>2680</v>
      </c>
      <c r="G487" s="7">
        <v>14500</v>
      </c>
    </row>
    <row r="488" spans="1:7" x14ac:dyDescent="0.2">
      <c r="A488" s="2">
        <v>533</v>
      </c>
      <c r="B488" s="2">
        <v>1407</v>
      </c>
      <c r="C488" s="3" t="s">
        <v>2681</v>
      </c>
      <c r="D488" s="3" t="s">
        <v>2682</v>
      </c>
      <c r="E488" s="3" t="s">
        <v>2679</v>
      </c>
      <c r="F488" s="4" t="s">
        <v>2683</v>
      </c>
      <c r="G488" s="7">
        <v>729</v>
      </c>
    </row>
    <row r="489" spans="1:7" x14ac:dyDescent="0.2">
      <c r="A489" s="2">
        <v>534</v>
      </c>
      <c r="B489" s="2">
        <v>1409</v>
      </c>
      <c r="C489" s="3" t="s">
        <v>2684</v>
      </c>
      <c r="D489" s="3" t="s">
        <v>2685</v>
      </c>
      <c r="E489" s="3" t="s">
        <v>2679</v>
      </c>
      <c r="F489" s="4" t="s">
        <v>2686</v>
      </c>
      <c r="G489" s="7">
        <v>1804.77</v>
      </c>
    </row>
    <row r="490" spans="1:7" x14ac:dyDescent="0.2">
      <c r="A490" s="2">
        <v>535</v>
      </c>
      <c r="B490" s="2">
        <v>5722</v>
      </c>
      <c r="C490" s="3" t="s">
        <v>2687</v>
      </c>
      <c r="D490" s="3" t="s">
        <v>2688</v>
      </c>
      <c r="E490" s="3" t="s">
        <v>2679</v>
      </c>
      <c r="F490" s="4" t="s">
        <v>2689</v>
      </c>
      <c r="G490" s="7">
        <v>5720</v>
      </c>
    </row>
    <row r="491" spans="1:7" x14ac:dyDescent="0.2">
      <c r="A491" s="2">
        <v>536</v>
      </c>
      <c r="B491" s="2">
        <v>5723</v>
      </c>
      <c r="C491" s="3" t="s">
        <v>2690</v>
      </c>
      <c r="D491" s="3" t="s">
        <v>2691</v>
      </c>
      <c r="E491" s="3" t="s">
        <v>2679</v>
      </c>
      <c r="F491" s="4" t="s">
        <v>2689</v>
      </c>
      <c r="G491" s="7">
        <v>1840</v>
      </c>
    </row>
    <row r="492" spans="1:7" x14ac:dyDescent="0.2">
      <c r="A492" s="2">
        <v>537</v>
      </c>
      <c r="B492" s="2">
        <v>1410</v>
      </c>
      <c r="C492" s="3" t="s">
        <v>2692</v>
      </c>
      <c r="D492" s="3" t="s">
        <v>2693</v>
      </c>
      <c r="E492" s="3" t="s">
        <v>2679</v>
      </c>
      <c r="F492" s="4" t="s">
        <v>2680</v>
      </c>
      <c r="G492" s="7">
        <v>7000</v>
      </c>
    </row>
    <row r="493" spans="1:7" x14ac:dyDescent="0.2">
      <c r="A493" s="2">
        <v>538</v>
      </c>
      <c r="B493" s="2">
        <v>5724</v>
      </c>
      <c r="C493" s="3" t="s">
        <v>2694</v>
      </c>
      <c r="D493" s="3" t="s">
        <v>2695</v>
      </c>
      <c r="E493" s="3" t="s">
        <v>2679</v>
      </c>
      <c r="F493" s="4" t="s">
        <v>2689</v>
      </c>
      <c r="G493" s="7">
        <v>5720</v>
      </c>
    </row>
    <row r="494" spans="1:7" x14ac:dyDescent="0.2">
      <c r="A494" s="2">
        <v>539</v>
      </c>
      <c r="B494" s="2">
        <v>5725</v>
      </c>
      <c r="C494" s="3" t="s">
        <v>2696</v>
      </c>
      <c r="D494" s="3" t="s">
        <v>2697</v>
      </c>
      <c r="E494" s="3" t="s">
        <v>2679</v>
      </c>
      <c r="F494" s="4" t="s">
        <v>2689</v>
      </c>
      <c r="G494" s="7">
        <v>900</v>
      </c>
    </row>
    <row r="495" spans="1:7" x14ac:dyDescent="0.2">
      <c r="A495" s="2">
        <v>540</v>
      </c>
      <c r="B495" s="2">
        <v>1412</v>
      </c>
      <c r="C495" s="3" t="s">
        <v>2698</v>
      </c>
      <c r="D495" s="3" t="s">
        <v>2699</v>
      </c>
      <c r="E495" s="3" t="s">
        <v>2679</v>
      </c>
      <c r="F495" s="4" t="s">
        <v>15</v>
      </c>
      <c r="G495" s="7">
        <v>1115.2</v>
      </c>
    </row>
    <row r="496" spans="1:7" x14ac:dyDescent="0.2">
      <c r="A496" s="2">
        <v>541</v>
      </c>
      <c r="B496" s="2">
        <v>1413</v>
      </c>
      <c r="C496" s="3" t="s">
        <v>2700</v>
      </c>
      <c r="D496" s="3" t="s">
        <v>2701</v>
      </c>
      <c r="E496" s="3" t="s">
        <v>2679</v>
      </c>
      <c r="F496" s="4" t="s">
        <v>15</v>
      </c>
      <c r="G496" s="7">
        <v>3221.4</v>
      </c>
    </row>
    <row r="497" spans="1:7" x14ac:dyDescent="0.2">
      <c r="A497" s="2">
        <v>542</v>
      </c>
      <c r="B497" s="2">
        <v>1414</v>
      </c>
      <c r="C497" s="3" t="s">
        <v>2702</v>
      </c>
      <c r="D497" s="3" t="s">
        <v>2703</v>
      </c>
      <c r="E497" s="3" t="s">
        <v>2679</v>
      </c>
      <c r="F497" s="4" t="s">
        <v>2680</v>
      </c>
      <c r="G497" s="7">
        <v>3500</v>
      </c>
    </row>
    <row r="498" spans="1:7" x14ac:dyDescent="0.2">
      <c r="A498" s="2">
        <v>543</v>
      </c>
      <c r="B498" s="2">
        <v>1416</v>
      </c>
      <c r="C498" s="3" t="s">
        <v>2704</v>
      </c>
      <c r="D498" s="3" t="s">
        <v>2705</v>
      </c>
      <c r="E498" s="3" t="s">
        <v>2679</v>
      </c>
      <c r="F498" s="4" t="s">
        <v>15</v>
      </c>
      <c r="G498" s="7">
        <v>105800</v>
      </c>
    </row>
    <row r="499" spans="1:7" x14ac:dyDescent="0.2">
      <c r="A499" s="2">
        <v>544</v>
      </c>
      <c r="B499" s="2">
        <v>1415</v>
      </c>
      <c r="C499" s="3" t="s">
        <v>2706</v>
      </c>
      <c r="D499" s="3" t="s">
        <v>2707</v>
      </c>
      <c r="E499" s="3" t="s">
        <v>2679</v>
      </c>
      <c r="F499" s="4" t="s">
        <v>2680</v>
      </c>
      <c r="G499" s="7">
        <v>16000</v>
      </c>
    </row>
    <row r="500" spans="1:7" x14ac:dyDescent="0.2">
      <c r="A500" s="2">
        <v>545</v>
      </c>
      <c r="B500" s="2">
        <v>1417</v>
      </c>
      <c r="C500" s="3" t="s">
        <v>2708</v>
      </c>
      <c r="D500" s="3" t="s">
        <v>2709</v>
      </c>
      <c r="E500" s="3" t="s">
        <v>2679</v>
      </c>
      <c r="F500" s="4" t="s">
        <v>2680</v>
      </c>
      <c r="G500" s="7">
        <v>800</v>
      </c>
    </row>
    <row r="501" spans="1:7" x14ac:dyDescent="0.2">
      <c r="A501" s="2">
        <v>546</v>
      </c>
      <c r="B501" s="2">
        <v>1420</v>
      </c>
      <c r="C501" s="3" t="s">
        <v>2710</v>
      </c>
      <c r="D501" s="3" t="s">
        <v>2711</v>
      </c>
      <c r="E501" s="3" t="s">
        <v>2679</v>
      </c>
      <c r="F501" s="4" t="s">
        <v>2712</v>
      </c>
      <c r="G501" s="7">
        <v>536.58000000000004</v>
      </c>
    </row>
    <row r="502" spans="1:7" x14ac:dyDescent="0.2">
      <c r="A502" s="2">
        <v>547</v>
      </c>
      <c r="B502" s="2">
        <v>1419</v>
      </c>
      <c r="C502" s="3" t="s">
        <v>2713</v>
      </c>
      <c r="D502" s="3" t="s">
        <v>2714</v>
      </c>
      <c r="E502" s="3" t="s">
        <v>2679</v>
      </c>
      <c r="F502" s="4" t="s">
        <v>2680</v>
      </c>
      <c r="G502" s="7">
        <v>29200</v>
      </c>
    </row>
    <row r="503" spans="1:7" x14ac:dyDescent="0.2">
      <c r="A503" s="2">
        <v>548</v>
      </c>
      <c r="B503" s="2">
        <v>1418</v>
      </c>
      <c r="C503" s="3" t="s">
        <v>2715</v>
      </c>
      <c r="D503" s="3" t="s">
        <v>2716</v>
      </c>
      <c r="E503" s="3" t="s">
        <v>2679</v>
      </c>
      <c r="F503" s="4" t="s">
        <v>2717</v>
      </c>
      <c r="G503" s="7">
        <v>1617.89</v>
      </c>
    </row>
    <row r="504" spans="1:7" x14ac:dyDescent="0.2">
      <c r="A504" s="2">
        <v>549</v>
      </c>
      <c r="B504" s="2">
        <v>1421</v>
      </c>
      <c r="C504" s="3" t="s">
        <v>2718</v>
      </c>
      <c r="D504" s="3" t="s">
        <v>2719</v>
      </c>
      <c r="E504" s="3" t="s">
        <v>2679</v>
      </c>
      <c r="F504" s="4" t="s">
        <v>2720</v>
      </c>
      <c r="G504" s="7">
        <v>6273</v>
      </c>
    </row>
    <row r="505" spans="1:7" x14ac:dyDescent="0.2">
      <c r="A505" s="2">
        <v>550</v>
      </c>
      <c r="B505" s="2">
        <v>1422</v>
      </c>
      <c r="C505" s="3" t="s">
        <v>2721</v>
      </c>
      <c r="D505" s="3" t="s">
        <v>2722</v>
      </c>
      <c r="E505" s="3" t="s">
        <v>2679</v>
      </c>
      <c r="F505" s="4" t="s">
        <v>2680</v>
      </c>
      <c r="G505" s="7">
        <v>243</v>
      </c>
    </row>
    <row r="506" spans="1:7" x14ac:dyDescent="0.2">
      <c r="A506" s="2">
        <v>551</v>
      </c>
      <c r="B506" s="2">
        <v>1423</v>
      </c>
      <c r="C506" s="3" t="s">
        <v>2723</v>
      </c>
      <c r="D506" s="3" t="s">
        <v>2724</v>
      </c>
      <c r="E506" s="3" t="s">
        <v>2679</v>
      </c>
      <c r="F506" s="4" t="s">
        <v>15</v>
      </c>
      <c r="G506" s="7">
        <v>1237.5999999999999</v>
      </c>
    </row>
    <row r="507" spans="1:7" x14ac:dyDescent="0.2">
      <c r="A507" s="2">
        <v>552</v>
      </c>
      <c r="B507" s="2">
        <v>1424</v>
      </c>
      <c r="C507" s="3" t="s">
        <v>2725</v>
      </c>
      <c r="D507" s="3" t="s">
        <v>2726</v>
      </c>
      <c r="E507" s="3" t="s">
        <v>2679</v>
      </c>
      <c r="F507" s="4" t="s">
        <v>2727</v>
      </c>
      <c r="G507" s="7">
        <v>22614.75</v>
      </c>
    </row>
    <row r="508" spans="1:7" x14ac:dyDescent="0.2">
      <c r="A508" s="2">
        <v>553</v>
      </c>
      <c r="B508" s="2">
        <v>1425</v>
      </c>
      <c r="C508" s="3" t="s">
        <v>2728</v>
      </c>
      <c r="D508" s="3" t="s">
        <v>2729</v>
      </c>
      <c r="E508" s="3" t="s">
        <v>2679</v>
      </c>
      <c r="F508" s="4" t="s">
        <v>2730</v>
      </c>
      <c r="G508" s="7">
        <v>3895</v>
      </c>
    </row>
    <row r="509" spans="1:7" x14ac:dyDescent="0.2">
      <c r="A509" s="2">
        <v>554</v>
      </c>
      <c r="B509" s="2">
        <v>1426</v>
      </c>
      <c r="C509" s="3" t="s">
        <v>2731</v>
      </c>
      <c r="D509" s="3" t="s">
        <v>2732</v>
      </c>
      <c r="E509" s="3" t="s">
        <v>2679</v>
      </c>
      <c r="F509" s="4" t="s">
        <v>2680</v>
      </c>
      <c r="G509" s="7">
        <v>2242</v>
      </c>
    </row>
    <row r="510" spans="1:7" x14ac:dyDescent="0.2">
      <c r="A510" s="2">
        <v>555</v>
      </c>
      <c r="B510" s="2">
        <v>1427</v>
      </c>
      <c r="C510" s="3" t="s">
        <v>2733</v>
      </c>
      <c r="D510" s="3" t="s">
        <v>2734</v>
      </c>
      <c r="E510" s="3" t="s">
        <v>2679</v>
      </c>
      <c r="F510" s="4" t="s">
        <v>15</v>
      </c>
      <c r="G510" s="7">
        <v>1925.6</v>
      </c>
    </row>
    <row r="511" spans="1:7" x14ac:dyDescent="0.2">
      <c r="A511" s="2">
        <v>556</v>
      </c>
      <c r="B511" s="2">
        <v>1428</v>
      </c>
      <c r="C511" s="3" t="s">
        <v>2735</v>
      </c>
      <c r="D511" s="3" t="s">
        <v>2736</v>
      </c>
      <c r="E511" s="3" t="s">
        <v>2679</v>
      </c>
      <c r="F511" s="4" t="s">
        <v>2737</v>
      </c>
      <c r="G511" s="7">
        <v>1608.2</v>
      </c>
    </row>
    <row r="512" spans="1:7" x14ac:dyDescent="0.2">
      <c r="A512" s="2">
        <v>557</v>
      </c>
      <c r="B512" s="2">
        <v>1430</v>
      </c>
      <c r="C512" s="3" t="s">
        <v>2738</v>
      </c>
      <c r="D512" s="3" t="s">
        <v>2739</v>
      </c>
      <c r="E512" s="3" t="s">
        <v>2679</v>
      </c>
      <c r="F512" s="4" t="s">
        <v>2737</v>
      </c>
      <c r="G512" s="7">
        <v>4983</v>
      </c>
    </row>
    <row r="513" spans="1:7" x14ac:dyDescent="0.2">
      <c r="A513" s="2">
        <v>558</v>
      </c>
      <c r="B513" s="2">
        <v>1431</v>
      </c>
      <c r="C513" s="3" t="s">
        <v>2740</v>
      </c>
      <c r="D513" s="3" t="s">
        <v>2741</v>
      </c>
      <c r="E513" s="3" t="s">
        <v>2679</v>
      </c>
      <c r="F513" s="4" t="s">
        <v>2742</v>
      </c>
      <c r="G513" s="7">
        <v>4861.8</v>
      </c>
    </row>
    <row r="514" spans="1:7" x14ac:dyDescent="0.2">
      <c r="A514" s="2">
        <v>559</v>
      </c>
      <c r="B514" s="2">
        <v>1432</v>
      </c>
      <c r="C514" s="3" t="s">
        <v>2743</v>
      </c>
      <c r="D514" s="3" t="s">
        <v>2744</v>
      </c>
      <c r="E514" s="3" t="s">
        <v>2679</v>
      </c>
      <c r="F514" s="4" t="s">
        <v>2727</v>
      </c>
      <c r="G514" s="7">
        <v>2068</v>
      </c>
    </row>
    <row r="515" spans="1:7" x14ac:dyDescent="0.2">
      <c r="A515" s="2">
        <v>560</v>
      </c>
      <c r="B515" s="2">
        <v>1434</v>
      </c>
      <c r="C515" s="3" t="s">
        <v>2745</v>
      </c>
      <c r="D515" s="3" t="s">
        <v>2746</v>
      </c>
      <c r="E515" s="3" t="s">
        <v>2679</v>
      </c>
      <c r="F515" s="4" t="s">
        <v>8</v>
      </c>
      <c r="G515" s="7">
        <v>1700</v>
      </c>
    </row>
    <row r="516" spans="1:7" x14ac:dyDescent="0.2">
      <c r="A516" s="2">
        <v>561</v>
      </c>
      <c r="B516" s="2">
        <v>1433</v>
      </c>
      <c r="C516" s="3" t="s">
        <v>2747</v>
      </c>
      <c r="D516" s="3" t="s">
        <v>2748</v>
      </c>
      <c r="E516" s="3" t="s">
        <v>2679</v>
      </c>
      <c r="F516" s="4" t="s">
        <v>2749</v>
      </c>
      <c r="G516" s="7">
        <v>3220</v>
      </c>
    </row>
    <row r="517" spans="1:7" x14ac:dyDescent="0.2">
      <c r="A517" s="2">
        <v>562</v>
      </c>
      <c r="B517" s="2">
        <v>1435</v>
      </c>
      <c r="C517" s="3" t="s">
        <v>2416</v>
      </c>
      <c r="D517" s="3" t="s">
        <v>2750</v>
      </c>
      <c r="E517" s="3" t="s">
        <v>2679</v>
      </c>
      <c r="F517" s="4" t="s">
        <v>2686</v>
      </c>
      <c r="G517" s="7">
        <v>5139</v>
      </c>
    </row>
    <row r="518" spans="1:7" x14ac:dyDescent="0.2">
      <c r="A518" s="2">
        <v>563</v>
      </c>
      <c r="B518" s="2">
        <v>1436</v>
      </c>
      <c r="C518" s="3" t="s">
        <v>2442</v>
      </c>
      <c r="D518" s="3" t="s">
        <v>2751</v>
      </c>
      <c r="E518" s="3" t="s">
        <v>2679</v>
      </c>
      <c r="F518" s="4" t="s">
        <v>2680</v>
      </c>
      <c r="G518" s="7">
        <v>5510</v>
      </c>
    </row>
    <row r="519" spans="1:7" x14ac:dyDescent="0.2">
      <c r="A519" s="2">
        <v>564</v>
      </c>
      <c r="B519" s="2">
        <v>1437</v>
      </c>
      <c r="C519" s="3" t="s">
        <v>2465</v>
      </c>
      <c r="D519" s="3" t="s">
        <v>2752</v>
      </c>
      <c r="E519" s="3" t="s">
        <v>2679</v>
      </c>
      <c r="F519" s="4" t="s">
        <v>15</v>
      </c>
      <c r="G519" s="7">
        <v>21600</v>
      </c>
    </row>
    <row r="520" spans="1:7" x14ac:dyDescent="0.2">
      <c r="A520" s="2">
        <v>565</v>
      </c>
      <c r="B520" s="2">
        <v>1438</v>
      </c>
      <c r="C520" s="3" t="s">
        <v>2753</v>
      </c>
      <c r="D520" s="3" t="s">
        <v>2754</v>
      </c>
      <c r="E520" s="3" t="s">
        <v>2679</v>
      </c>
      <c r="F520" s="4" t="s">
        <v>2680</v>
      </c>
      <c r="G520" s="7">
        <v>43500</v>
      </c>
    </row>
    <row r="521" spans="1:7" x14ac:dyDescent="0.2">
      <c r="A521" s="2">
        <v>566</v>
      </c>
      <c r="B521" s="2">
        <v>1439</v>
      </c>
      <c r="C521" s="3" t="s">
        <v>2755</v>
      </c>
      <c r="D521" s="3" t="s">
        <v>2756</v>
      </c>
      <c r="E521" s="3" t="s">
        <v>2679</v>
      </c>
      <c r="F521" s="4" t="s">
        <v>14</v>
      </c>
      <c r="G521" s="7">
        <v>633.39</v>
      </c>
    </row>
    <row r="522" spans="1:7" x14ac:dyDescent="0.2">
      <c r="A522" s="2">
        <v>567</v>
      </c>
      <c r="B522" s="2">
        <v>1440</v>
      </c>
      <c r="C522" s="3" t="s">
        <v>2757</v>
      </c>
      <c r="D522" s="3" t="s">
        <v>2758</v>
      </c>
      <c r="E522" s="3" t="s">
        <v>2679</v>
      </c>
      <c r="F522" s="4" t="s">
        <v>2759</v>
      </c>
      <c r="G522" s="7">
        <v>559.72</v>
      </c>
    </row>
    <row r="523" spans="1:7" x14ac:dyDescent="0.2">
      <c r="A523" s="2">
        <v>568</v>
      </c>
      <c r="B523" s="2">
        <v>1441</v>
      </c>
      <c r="C523" s="3" t="s">
        <v>2760</v>
      </c>
      <c r="D523" s="3" t="s">
        <v>2761</v>
      </c>
      <c r="E523" s="3" t="s">
        <v>2679</v>
      </c>
      <c r="F523" s="4" t="s">
        <v>2759</v>
      </c>
      <c r="G523" s="7">
        <v>536.75</v>
      </c>
    </row>
    <row r="524" spans="1:7" x14ac:dyDescent="0.2">
      <c r="A524" s="2">
        <v>569</v>
      </c>
      <c r="B524" s="2">
        <v>1442</v>
      </c>
      <c r="C524" s="3" t="s">
        <v>1865</v>
      </c>
      <c r="D524" s="3" t="s">
        <v>2762</v>
      </c>
      <c r="E524" s="3" t="s">
        <v>2679</v>
      </c>
      <c r="F524" s="4" t="s">
        <v>2763</v>
      </c>
      <c r="G524" s="7">
        <v>11600</v>
      </c>
    </row>
    <row r="525" spans="1:7" x14ac:dyDescent="0.2">
      <c r="A525" s="2">
        <v>570</v>
      </c>
      <c r="B525" s="2">
        <v>1444</v>
      </c>
      <c r="C525" s="3" t="s">
        <v>2764</v>
      </c>
      <c r="D525" s="3" t="s">
        <v>2765</v>
      </c>
      <c r="E525" s="3" t="s">
        <v>2679</v>
      </c>
      <c r="F525" s="4" t="s">
        <v>2766</v>
      </c>
      <c r="G525" s="7">
        <v>31900</v>
      </c>
    </row>
    <row r="526" spans="1:7" x14ac:dyDescent="0.2">
      <c r="A526" s="2">
        <v>571</v>
      </c>
      <c r="B526" s="2">
        <v>1443</v>
      </c>
      <c r="C526" s="3" t="s">
        <v>2767</v>
      </c>
      <c r="D526" s="3" t="s">
        <v>2768</v>
      </c>
      <c r="E526" s="3" t="s">
        <v>2679</v>
      </c>
      <c r="F526" s="4" t="s">
        <v>2766</v>
      </c>
      <c r="G526" s="7">
        <v>6900</v>
      </c>
    </row>
    <row r="527" spans="1:7" x14ac:dyDescent="0.2">
      <c r="A527" s="2">
        <v>572</v>
      </c>
      <c r="B527" s="2">
        <v>1445</v>
      </c>
      <c r="C527" s="3" t="s">
        <v>2769</v>
      </c>
      <c r="D527" s="3" t="s">
        <v>2770</v>
      </c>
      <c r="E527" s="3" t="s">
        <v>2679</v>
      </c>
      <c r="F527" s="4" t="s">
        <v>2771</v>
      </c>
      <c r="G527" s="7">
        <v>8040</v>
      </c>
    </row>
    <row r="528" spans="1:7" x14ac:dyDescent="0.2">
      <c r="A528" s="2">
        <v>573</v>
      </c>
      <c r="B528" s="2">
        <v>1446</v>
      </c>
      <c r="C528" s="3" t="s">
        <v>2772</v>
      </c>
      <c r="D528" s="3" t="s">
        <v>2773</v>
      </c>
      <c r="E528" s="3" t="s">
        <v>2679</v>
      </c>
      <c r="F528" s="4" t="s">
        <v>2636</v>
      </c>
      <c r="G528" s="7">
        <v>595</v>
      </c>
    </row>
    <row r="529" spans="1:7" x14ac:dyDescent="0.2">
      <c r="A529" s="2">
        <v>574</v>
      </c>
      <c r="B529" s="2">
        <v>1449</v>
      </c>
      <c r="C529" s="3" t="s">
        <v>2774</v>
      </c>
      <c r="D529" s="3" t="s">
        <v>2775</v>
      </c>
      <c r="E529" s="3" t="s">
        <v>2679</v>
      </c>
      <c r="F529" s="4" t="s">
        <v>2776</v>
      </c>
      <c r="G529" s="7">
        <v>9408.9599999999991</v>
      </c>
    </row>
    <row r="530" spans="1:7" x14ac:dyDescent="0.2">
      <c r="A530" s="2">
        <v>575</v>
      </c>
      <c r="B530" s="2">
        <v>1447</v>
      </c>
      <c r="C530" s="3" t="s">
        <v>2777</v>
      </c>
      <c r="D530" s="3" t="s">
        <v>2778</v>
      </c>
      <c r="E530" s="3" t="s">
        <v>2679</v>
      </c>
      <c r="F530" s="4" t="s">
        <v>2776</v>
      </c>
      <c r="G530" s="7">
        <v>15176</v>
      </c>
    </row>
    <row r="531" spans="1:7" x14ac:dyDescent="0.2">
      <c r="A531" s="2">
        <v>576</v>
      </c>
      <c r="B531" s="2">
        <v>1448</v>
      </c>
      <c r="C531" s="3" t="s">
        <v>2779</v>
      </c>
      <c r="D531" s="3" t="s">
        <v>2780</v>
      </c>
      <c r="E531" s="3" t="s">
        <v>2679</v>
      </c>
      <c r="F531" s="4" t="s">
        <v>2776</v>
      </c>
      <c r="G531" s="7">
        <v>2334.36</v>
      </c>
    </row>
    <row r="532" spans="1:7" x14ac:dyDescent="0.2">
      <c r="A532" s="2">
        <v>577</v>
      </c>
      <c r="B532" s="2">
        <v>263</v>
      </c>
      <c r="C532" s="3" t="s">
        <v>2781</v>
      </c>
      <c r="D532" s="3" t="s">
        <v>2782</v>
      </c>
      <c r="E532" s="3" t="s">
        <v>2783</v>
      </c>
      <c r="F532" s="4" t="s">
        <v>2784</v>
      </c>
      <c r="G532" s="7">
        <v>340.99</v>
      </c>
    </row>
    <row r="533" spans="1:7" x14ac:dyDescent="0.2">
      <c r="A533" s="2">
        <v>578</v>
      </c>
      <c r="B533" s="2">
        <v>264</v>
      </c>
      <c r="C533" s="3" t="s">
        <v>2785</v>
      </c>
      <c r="D533" s="3" t="s">
        <v>2786</v>
      </c>
      <c r="E533" s="3" t="s">
        <v>2783</v>
      </c>
      <c r="F533" s="4" t="s">
        <v>2787</v>
      </c>
      <c r="G533" s="7">
        <v>609.76</v>
      </c>
    </row>
    <row r="534" spans="1:7" x14ac:dyDescent="0.2">
      <c r="A534" s="2">
        <v>579</v>
      </c>
      <c r="B534" s="2">
        <v>265</v>
      </c>
      <c r="C534" s="3" t="s">
        <v>2788</v>
      </c>
      <c r="D534" s="3" t="s">
        <v>2789</v>
      </c>
      <c r="E534" s="3" t="s">
        <v>2783</v>
      </c>
      <c r="F534" s="4" t="s">
        <v>2790</v>
      </c>
      <c r="G534" s="7">
        <v>731.7</v>
      </c>
    </row>
    <row r="535" spans="1:7" x14ac:dyDescent="0.2">
      <c r="A535" s="2">
        <v>580</v>
      </c>
      <c r="B535" s="2">
        <v>267</v>
      </c>
      <c r="C535" s="3" t="s">
        <v>2058</v>
      </c>
      <c r="D535" s="3" t="s">
        <v>2791</v>
      </c>
      <c r="E535" s="3" t="s">
        <v>2783</v>
      </c>
      <c r="F535" s="4" t="s">
        <v>2792</v>
      </c>
      <c r="G535" s="7">
        <v>185.94</v>
      </c>
    </row>
    <row r="536" spans="1:7" x14ac:dyDescent="0.2">
      <c r="A536" s="2">
        <v>581</v>
      </c>
      <c r="B536" s="2">
        <v>3478</v>
      </c>
      <c r="C536" s="3" t="s">
        <v>2793</v>
      </c>
      <c r="D536" s="3" t="s">
        <v>2794</v>
      </c>
      <c r="E536" s="3" t="s">
        <v>2783</v>
      </c>
      <c r="F536" s="4" t="s">
        <v>1735</v>
      </c>
      <c r="G536" s="7">
        <v>369.1</v>
      </c>
    </row>
    <row r="537" spans="1:7" x14ac:dyDescent="0.2">
      <c r="A537" s="2">
        <v>582</v>
      </c>
      <c r="B537" s="2">
        <v>269</v>
      </c>
      <c r="C537" s="3" t="s">
        <v>1804</v>
      </c>
      <c r="D537" s="3" t="s">
        <v>2795</v>
      </c>
      <c r="E537" s="3" t="s">
        <v>2783</v>
      </c>
      <c r="F537" s="4" t="s">
        <v>2792</v>
      </c>
      <c r="G537" s="7">
        <v>1216.17</v>
      </c>
    </row>
    <row r="538" spans="1:7" x14ac:dyDescent="0.2">
      <c r="A538" s="2">
        <v>583</v>
      </c>
      <c r="B538" s="2">
        <v>270</v>
      </c>
      <c r="C538" s="3" t="s">
        <v>2796</v>
      </c>
      <c r="D538" s="3" t="s">
        <v>2797</v>
      </c>
      <c r="E538" s="3" t="s">
        <v>2783</v>
      </c>
      <c r="F538" s="4" t="s">
        <v>2798</v>
      </c>
      <c r="G538" s="7">
        <v>572.48</v>
      </c>
    </row>
    <row r="539" spans="1:7" x14ac:dyDescent="0.2">
      <c r="A539" s="2">
        <v>584</v>
      </c>
      <c r="B539" s="2">
        <v>271</v>
      </c>
      <c r="C539" s="3" t="s">
        <v>2799</v>
      </c>
      <c r="D539" s="3" t="s">
        <v>2800</v>
      </c>
      <c r="E539" s="3" t="s">
        <v>2783</v>
      </c>
      <c r="F539" s="4" t="s">
        <v>2798</v>
      </c>
      <c r="G539" s="7">
        <v>172.6</v>
      </c>
    </row>
    <row r="540" spans="1:7" x14ac:dyDescent="0.2">
      <c r="A540" s="2">
        <v>585</v>
      </c>
      <c r="B540" s="2">
        <v>275</v>
      </c>
      <c r="C540" s="3" t="s">
        <v>2801</v>
      </c>
      <c r="D540" s="3" t="s">
        <v>2802</v>
      </c>
      <c r="E540" s="3" t="s">
        <v>2783</v>
      </c>
      <c r="F540" s="4" t="s">
        <v>2792</v>
      </c>
      <c r="G540" s="7">
        <v>153.71</v>
      </c>
    </row>
    <row r="541" spans="1:7" x14ac:dyDescent="0.2">
      <c r="A541" s="2">
        <v>586</v>
      </c>
      <c r="B541" s="2">
        <v>276</v>
      </c>
      <c r="C541" s="3" t="s">
        <v>2803</v>
      </c>
      <c r="D541" s="3" t="s">
        <v>2804</v>
      </c>
      <c r="E541" s="3" t="s">
        <v>2783</v>
      </c>
      <c r="F541" s="4" t="s">
        <v>2798</v>
      </c>
      <c r="G541" s="7">
        <v>119.81</v>
      </c>
    </row>
    <row r="542" spans="1:7" x14ac:dyDescent="0.2">
      <c r="A542" s="2">
        <v>587</v>
      </c>
      <c r="B542" s="2">
        <v>273</v>
      </c>
      <c r="C542" s="3" t="s">
        <v>2805</v>
      </c>
      <c r="D542" s="3" t="s">
        <v>2806</v>
      </c>
      <c r="E542" s="3" t="s">
        <v>2783</v>
      </c>
      <c r="F542" s="4" t="s">
        <v>2798</v>
      </c>
      <c r="G542" s="7">
        <v>296.04000000000002</v>
      </c>
    </row>
    <row r="543" spans="1:7" x14ac:dyDescent="0.2">
      <c r="A543" s="2">
        <v>588</v>
      </c>
      <c r="B543" s="2">
        <v>274</v>
      </c>
      <c r="C543" s="3" t="s">
        <v>2807</v>
      </c>
      <c r="D543" s="3" t="s">
        <v>2808</v>
      </c>
      <c r="E543" s="3" t="s">
        <v>2783</v>
      </c>
      <c r="F543" s="4" t="s">
        <v>2798</v>
      </c>
      <c r="G543" s="7">
        <v>100.12</v>
      </c>
    </row>
    <row r="544" spans="1:7" x14ac:dyDescent="0.2">
      <c r="A544" s="2">
        <v>589</v>
      </c>
      <c r="B544" s="2">
        <v>272</v>
      </c>
      <c r="C544" s="3" t="s">
        <v>2809</v>
      </c>
      <c r="D544" s="3" t="s">
        <v>2810</v>
      </c>
      <c r="E544" s="3" t="s">
        <v>2783</v>
      </c>
      <c r="F544" s="4" t="s">
        <v>2792</v>
      </c>
      <c r="G544" s="7">
        <v>155.30000000000001</v>
      </c>
    </row>
    <row r="545" spans="1:7" x14ac:dyDescent="0.2">
      <c r="A545" s="2">
        <v>590</v>
      </c>
      <c r="B545" s="2">
        <v>277</v>
      </c>
      <c r="C545" s="3" t="s">
        <v>2811</v>
      </c>
      <c r="D545" s="3" t="s">
        <v>2812</v>
      </c>
      <c r="E545" s="3" t="s">
        <v>2783</v>
      </c>
      <c r="F545" s="4" t="s">
        <v>2798</v>
      </c>
      <c r="G545" s="7">
        <v>435.06</v>
      </c>
    </row>
    <row r="546" spans="1:7" x14ac:dyDescent="0.2">
      <c r="A546" s="2">
        <v>591</v>
      </c>
      <c r="B546" s="2">
        <v>278</v>
      </c>
      <c r="C546" s="3" t="s">
        <v>2813</v>
      </c>
      <c r="D546" s="3" t="s">
        <v>2814</v>
      </c>
      <c r="E546" s="3" t="s">
        <v>2783</v>
      </c>
      <c r="F546" s="4" t="s">
        <v>2798</v>
      </c>
      <c r="G546" s="7">
        <v>89.37</v>
      </c>
    </row>
    <row r="547" spans="1:7" x14ac:dyDescent="0.2">
      <c r="A547" s="2">
        <v>592</v>
      </c>
      <c r="B547" s="2">
        <v>279</v>
      </c>
      <c r="C547" s="3" t="s">
        <v>2815</v>
      </c>
      <c r="D547" s="3" t="s">
        <v>2816</v>
      </c>
      <c r="E547" s="3" t="s">
        <v>2817</v>
      </c>
      <c r="F547" s="4" t="s">
        <v>2787</v>
      </c>
      <c r="G547" s="7">
        <v>609.76</v>
      </c>
    </row>
    <row r="548" spans="1:7" x14ac:dyDescent="0.2">
      <c r="A548" s="2">
        <v>593</v>
      </c>
      <c r="B548" s="2">
        <v>282</v>
      </c>
      <c r="C548" s="3" t="s">
        <v>2818</v>
      </c>
      <c r="D548" s="3" t="s">
        <v>2819</v>
      </c>
      <c r="E548" s="3" t="s">
        <v>2817</v>
      </c>
      <c r="F548" s="4" t="s">
        <v>2820</v>
      </c>
      <c r="G548" s="7">
        <v>104.88</v>
      </c>
    </row>
    <row r="549" spans="1:7" x14ac:dyDescent="0.2">
      <c r="A549" s="2">
        <v>594</v>
      </c>
      <c r="B549" s="2">
        <v>3479</v>
      </c>
      <c r="C549" s="3" t="s">
        <v>2793</v>
      </c>
      <c r="D549" s="3" t="s">
        <v>2821</v>
      </c>
      <c r="E549" s="3" t="s">
        <v>2817</v>
      </c>
      <c r="F549" s="4" t="s">
        <v>1735</v>
      </c>
      <c r="G549" s="7">
        <v>367.07</v>
      </c>
    </row>
    <row r="550" spans="1:7" x14ac:dyDescent="0.2">
      <c r="A550" s="2">
        <v>595</v>
      </c>
      <c r="B550" s="2">
        <v>284</v>
      </c>
      <c r="C550" s="3" t="s">
        <v>1804</v>
      </c>
      <c r="D550" s="3" t="s">
        <v>2822</v>
      </c>
      <c r="E550" s="3" t="s">
        <v>2817</v>
      </c>
      <c r="F550" s="4" t="s">
        <v>2792</v>
      </c>
      <c r="G550" s="7">
        <v>1216.17</v>
      </c>
    </row>
    <row r="551" spans="1:7" x14ac:dyDescent="0.2">
      <c r="A551" s="2">
        <v>596</v>
      </c>
      <c r="B551" s="2">
        <v>287</v>
      </c>
      <c r="C551" s="3" t="s">
        <v>2823</v>
      </c>
      <c r="D551" s="3" t="s">
        <v>2824</v>
      </c>
      <c r="E551" s="3" t="s">
        <v>2817</v>
      </c>
      <c r="F551" s="4" t="s">
        <v>2790</v>
      </c>
      <c r="G551" s="7">
        <v>709.8</v>
      </c>
    </row>
    <row r="552" spans="1:7" x14ac:dyDescent="0.2">
      <c r="A552" s="2">
        <v>597</v>
      </c>
      <c r="B552" s="2">
        <v>294</v>
      </c>
      <c r="C552" s="3" t="s">
        <v>2811</v>
      </c>
      <c r="D552" s="3" t="s">
        <v>2825</v>
      </c>
      <c r="E552" s="3" t="s">
        <v>2817</v>
      </c>
      <c r="F552" s="4" t="s">
        <v>2798</v>
      </c>
      <c r="G552" s="7">
        <v>870.12</v>
      </c>
    </row>
    <row r="553" spans="1:7" x14ac:dyDescent="0.2">
      <c r="A553" s="2">
        <v>598</v>
      </c>
      <c r="B553" s="2">
        <v>295</v>
      </c>
      <c r="C553" s="3" t="s">
        <v>2826</v>
      </c>
      <c r="D553" s="3" t="s">
        <v>2827</v>
      </c>
      <c r="E553" s="3" t="s">
        <v>2817</v>
      </c>
      <c r="F553" s="4" t="s">
        <v>2798</v>
      </c>
      <c r="G553" s="7">
        <v>89.37</v>
      </c>
    </row>
    <row r="554" spans="1:7" x14ac:dyDescent="0.2">
      <c r="A554" s="2">
        <v>599</v>
      </c>
      <c r="B554" s="2">
        <v>296</v>
      </c>
      <c r="C554" s="3" t="s">
        <v>2828</v>
      </c>
      <c r="D554" s="3" t="s">
        <v>2829</v>
      </c>
      <c r="E554" s="3" t="s">
        <v>2817</v>
      </c>
      <c r="F554" s="4" t="s">
        <v>1749</v>
      </c>
      <c r="G554" s="7">
        <v>336.07</v>
      </c>
    </row>
    <row r="555" spans="1:7" x14ac:dyDescent="0.2">
      <c r="A555" s="2">
        <v>600</v>
      </c>
      <c r="B555" s="2">
        <v>245</v>
      </c>
      <c r="C555" s="3" t="s">
        <v>2830</v>
      </c>
      <c r="D555" s="3" t="s">
        <v>2831</v>
      </c>
      <c r="E555" s="3" t="s">
        <v>2832</v>
      </c>
      <c r="F555" s="4" t="s">
        <v>2833</v>
      </c>
      <c r="G555" s="7">
        <v>527.64</v>
      </c>
    </row>
    <row r="556" spans="1:7" x14ac:dyDescent="0.2">
      <c r="A556" s="2">
        <v>601</v>
      </c>
      <c r="B556" s="2">
        <v>246</v>
      </c>
      <c r="C556" s="3" t="s">
        <v>1796</v>
      </c>
      <c r="D556" s="3" t="s">
        <v>2834</v>
      </c>
      <c r="E556" s="3" t="s">
        <v>2832</v>
      </c>
      <c r="F556" s="4" t="s">
        <v>145</v>
      </c>
      <c r="G556" s="7">
        <v>990</v>
      </c>
    </row>
    <row r="557" spans="1:7" x14ac:dyDescent="0.2">
      <c r="A557" s="2">
        <v>602</v>
      </c>
      <c r="B557" s="2">
        <v>248</v>
      </c>
      <c r="C557" s="3" t="s">
        <v>2086</v>
      </c>
      <c r="D557" s="3" t="s">
        <v>2835</v>
      </c>
      <c r="E557" s="3" t="s">
        <v>2832</v>
      </c>
      <c r="F557" s="4" t="s">
        <v>2836</v>
      </c>
      <c r="G557" s="7">
        <v>620</v>
      </c>
    </row>
    <row r="558" spans="1:7" x14ac:dyDescent="0.2">
      <c r="A558" s="2">
        <v>603</v>
      </c>
      <c r="B558" s="2">
        <v>3480</v>
      </c>
      <c r="C558" s="3" t="s">
        <v>2793</v>
      </c>
      <c r="D558" s="3" t="s">
        <v>2837</v>
      </c>
      <c r="E558" s="3" t="s">
        <v>2832</v>
      </c>
      <c r="F558" s="4" t="s">
        <v>1735</v>
      </c>
      <c r="G558" s="7">
        <v>367.07</v>
      </c>
    </row>
    <row r="559" spans="1:7" x14ac:dyDescent="0.2">
      <c r="A559" s="2">
        <v>604</v>
      </c>
      <c r="B559" s="2">
        <v>249</v>
      </c>
      <c r="C559" s="3" t="s">
        <v>2838</v>
      </c>
      <c r="D559" s="3" t="s">
        <v>2839</v>
      </c>
      <c r="E559" s="3" t="s">
        <v>2832</v>
      </c>
      <c r="F559" s="4" t="s">
        <v>2836</v>
      </c>
      <c r="G559" s="7">
        <v>304</v>
      </c>
    </row>
    <row r="560" spans="1:7" x14ac:dyDescent="0.2">
      <c r="A560" s="2">
        <v>605</v>
      </c>
      <c r="B560" s="2">
        <v>250</v>
      </c>
      <c r="C560" s="3" t="s">
        <v>1804</v>
      </c>
      <c r="D560" s="3" t="s">
        <v>2840</v>
      </c>
      <c r="E560" s="3" t="s">
        <v>2832</v>
      </c>
      <c r="F560" s="4" t="s">
        <v>2836</v>
      </c>
      <c r="G560" s="7">
        <v>1505.65</v>
      </c>
    </row>
    <row r="561" spans="1:7" x14ac:dyDescent="0.2">
      <c r="A561" s="2">
        <v>606</v>
      </c>
      <c r="B561" s="2">
        <v>251</v>
      </c>
      <c r="C561" s="3" t="s">
        <v>2841</v>
      </c>
      <c r="D561" s="3" t="s">
        <v>2842</v>
      </c>
      <c r="E561" s="3" t="s">
        <v>2832</v>
      </c>
      <c r="F561" s="4" t="s">
        <v>2843</v>
      </c>
      <c r="G561" s="7">
        <v>243.9</v>
      </c>
    </row>
    <row r="562" spans="1:7" x14ac:dyDescent="0.2">
      <c r="A562" s="2">
        <v>607</v>
      </c>
      <c r="B562" s="2">
        <v>252</v>
      </c>
      <c r="C562" s="3" t="s">
        <v>1819</v>
      </c>
      <c r="D562" s="3" t="s">
        <v>2844</v>
      </c>
      <c r="E562" s="3" t="s">
        <v>2832</v>
      </c>
      <c r="F562" s="4" t="s">
        <v>145</v>
      </c>
      <c r="G562" s="7">
        <v>360</v>
      </c>
    </row>
    <row r="563" spans="1:7" x14ac:dyDescent="0.2">
      <c r="A563" s="2">
        <v>608</v>
      </c>
      <c r="B563" s="2">
        <v>253</v>
      </c>
      <c r="C563" s="3" t="s">
        <v>1823</v>
      </c>
      <c r="D563" s="3" t="s">
        <v>2845</v>
      </c>
      <c r="E563" s="3" t="s">
        <v>2832</v>
      </c>
      <c r="F563" s="4" t="s">
        <v>2836</v>
      </c>
      <c r="G563" s="7">
        <v>45</v>
      </c>
    </row>
    <row r="564" spans="1:7" x14ac:dyDescent="0.2">
      <c r="A564" s="2">
        <v>609</v>
      </c>
      <c r="B564" s="2">
        <v>257</v>
      </c>
      <c r="C564" s="3" t="s">
        <v>2846</v>
      </c>
      <c r="D564" s="3" t="s">
        <v>2847</v>
      </c>
      <c r="E564" s="3" t="s">
        <v>2832</v>
      </c>
      <c r="F564" s="4" t="s">
        <v>2836</v>
      </c>
      <c r="G564" s="7">
        <v>205</v>
      </c>
    </row>
    <row r="565" spans="1:7" x14ac:dyDescent="0.2">
      <c r="A565" s="2">
        <v>610</v>
      </c>
      <c r="B565" s="2">
        <v>255</v>
      </c>
      <c r="C565" s="3" t="s">
        <v>2848</v>
      </c>
      <c r="D565" s="3" t="s">
        <v>2849</v>
      </c>
      <c r="E565" s="3" t="s">
        <v>2832</v>
      </c>
      <c r="F565" s="4" t="s">
        <v>2836</v>
      </c>
      <c r="G565" s="7">
        <v>140</v>
      </c>
    </row>
    <row r="566" spans="1:7" x14ac:dyDescent="0.2">
      <c r="A566" s="2">
        <v>611</v>
      </c>
      <c r="B566" s="2">
        <v>256</v>
      </c>
      <c r="C566" s="3" t="s">
        <v>2850</v>
      </c>
      <c r="D566" s="3" t="s">
        <v>2851</v>
      </c>
      <c r="E566" s="3" t="s">
        <v>2832</v>
      </c>
      <c r="F566" s="4" t="s">
        <v>2836</v>
      </c>
      <c r="G566" s="7">
        <v>106</v>
      </c>
    </row>
    <row r="567" spans="1:7" x14ac:dyDescent="0.2">
      <c r="A567" s="2">
        <v>612</v>
      </c>
      <c r="B567" s="2">
        <v>254</v>
      </c>
      <c r="C567" s="3" t="s">
        <v>2809</v>
      </c>
      <c r="D567" s="3" t="s">
        <v>2852</v>
      </c>
      <c r="E567" s="3" t="s">
        <v>2832</v>
      </c>
      <c r="F567" s="4" t="s">
        <v>2836</v>
      </c>
      <c r="G567" s="7">
        <v>322</v>
      </c>
    </row>
    <row r="568" spans="1:7" x14ac:dyDescent="0.2">
      <c r="A568" s="2">
        <v>613</v>
      </c>
      <c r="B568" s="2">
        <v>258</v>
      </c>
      <c r="C568" s="3" t="s">
        <v>2853</v>
      </c>
      <c r="D568" s="3" t="s">
        <v>2854</v>
      </c>
      <c r="E568" s="3" t="s">
        <v>2832</v>
      </c>
      <c r="F568" s="4" t="s">
        <v>2836</v>
      </c>
      <c r="G568" s="7">
        <v>1400</v>
      </c>
    </row>
    <row r="569" spans="1:7" x14ac:dyDescent="0.2">
      <c r="A569" s="2">
        <v>614</v>
      </c>
      <c r="B569" s="2">
        <v>260</v>
      </c>
      <c r="C569" s="3" t="s">
        <v>1865</v>
      </c>
      <c r="D569" s="3" t="s">
        <v>2855</v>
      </c>
      <c r="E569" s="3" t="s">
        <v>2832</v>
      </c>
      <c r="F569" s="4" t="s">
        <v>2856</v>
      </c>
      <c r="G569" s="7">
        <v>600</v>
      </c>
    </row>
    <row r="570" spans="1:7" x14ac:dyDescent="0.2">
      <c r="A570" s="2">
        <v>615</v>
      </c>
      <c r="B570" s="2">
        <v>261</v>
      </c>
      <c r="C570" s="3" t="s">
        <v>2857</v>
      </c>
      <c r="D570" s="3" t="s">
        <v>2858</v>
      </c>
      <c r="E570" s="3" t="s">
        <v>2832</v>
      </c>
      <c r="F570" s="4" t="s">
        <v>2833</v>
      </c>
      <c r="G570" s="7">
        <v>893.5</v>
      </c>
    </row>
    <row r="571" spans="1:7" x14ac:dyDescent="0.2">
      <c r="A571" s="2">
        <v>616</v>
      </c>
      <c r="B571" s="2">
        <v>1643</v>
      </c>
      <c r="C571" s="3" t="s">
        <v>2859</v>
      </c>
      <c r="D571" s="3" t="s">
        <v>2860</v>
      </c>
      <c r="E571" s="3" t="s">
        <v>2861</v>
      </c>
      <c r="F571" s="4" t="s">
        <v>2862</v>
      </c>
      <c r="G571" s="7">
        <v>1917.07</v>
      </c>
    </row>
    <row r="572" spans="1:7" x14ac:dyDescent="0.2">
      <c r="A572" s="2">
        <v>617</v>
      </c>
      <c r="B572" s="2">
        <v>5164</v>
      </c>
      <c r="C572" s="3" t="s">
        <v>2863</v>
      </c>
      <c r="D572" s="3" t="s">
        <v>2864</v>
      </c>
      <c r="E572" s="3" t="s">
        <v>2861</v>
      </c>
      <c r="F572" s="4" t="s">
        <v>2865</v>
      </c>
      <c r="G572" s="7">
        <v>6100</v>
      </c>
    </row>
    <row r="573" spans="1:7" x14ac:dyDescent="0.2">
      <c r="A573" s="2">
        <v>618</v>
      </c>
      <c r="B573" s="2">
        <v>3433</v>
      </c>
      <c r="C573" s="3" t="s">
        <v>2866</v>
      </c>
      <c r="D573" s="3" t="s">
        <v>2867</v>
      </c>
      <c r="E573" s="3" t="s">
        <v>2861</v>
      </c>
      <c r="F573" s="4" t="s">
        <v>9</v>
      </c>
      <c r="G573" s="7">
        <v>960</v>
      </c>
    </row>
    <row r="574" spans="1:7" x14ac:dyDescent="0.2">
      <c r="A574" s="2">
        <v>619</v>
      </c>
      <c r="B574" s="2">
        <v>3434</v>
      </c>
      <c r="C574" s="3" t="s">
        <v>2868</v>
      </c>
      <c r="D574" s="3" t="s">
        <v>2869</v>
      </c>
      <c r="E574" s="3" t="s">
        <v>2861</v>
      </c>
      <c r="F574" s="4" t="s">
        <v>9</v>
      </c>
      <c r="G574" s="7">
        <v>960</v>
      </c>
    </row>
    <row r="575" spans="1:7" x14ac:dyDescent="0.2">
      <c r="A575" s="2">
        <v>620</v>
      </c>
      <c r="B575" s="2">
        <v>1645</v>
      </c>
      <c r="C575" s="3" t="s">
        <v>2870</v>
      </c>
      <c r="D575" s="3" t="s">
        <v>2871</v>
      </c>
      <c r="E575" s="3" t="s">
        <v>2861</v>
      </c>
      <c r="F575" s="4" t="s">
        <v>2872</v>
      </c>
      <c r="G575" s="7">
        <v>1035</v>
      </c>
    </row>
    <row r="576" spans="1:7" x14ac:dyDescent="0.2">
      <c r="A576" s="2">
        <v>621</v>
      </c>
      <c r="B576" s="2">
        <v>5098</v>
      </c>
      <c r="C576" s="3" t="s">
        <v>2873</v>
      </c>
      <c r="D576" s="3" t="s">
        <v>2874</v>
      </c>
      <c r="E576" s="3" t="s">
        <v>2861</v>
      </c>
      <c r="F576" s="4" t="s">
        <v>2875</v>
      </c>
      <c r="G576" s="7">
        <v>2100</v>
      </c>
    </row>
    <row r="577" spans="1:7" x14ac:dyDescent="0.2">
      <c r="A577" s="2">
        <v>622</v>
      </c>
      <c r="B577" s="2">
        <v>1646</v>
      </c>
      <c r="C577" s="3" t="s">
        <v>2876</v>
      </c>
      <c r="D577" s="3" t="s">
        <v>2877</v>
      </c>
      <c r="E577" s="3" t="s">
        <v>2861</v>
      </c>
      <c r="F577" s="4" t="s">
        <v>2878</v>
      </c>
      <c r="G577" s="7">
        <v>110</v>
      </c>
    </row>
    <row r="578" spans="1:7" x14ac:dyDescent="0.2">
      <c r="A578" s="2">
        <v>623</v>
      </c>
      <c r="B578" s="2">
        <v>1647</v>
      </c>
      <c r="C578" s="3" t="s">
        <v>2879</v>
      </c>
      <c r="D578" s="3" t="s">
        <v>2880</v>
      </c>
      <c r="E578" s="3" t="s">
        <v>2861</v>
      </c>
      <c r="F578" s="4" t="s">
        <v>1879</v>
      </c>
      <c r="G578" s="7">
        <v>350</v>
      </c>
    </row>
    <row r="579" spans="1:7" x14ac:dyDescent="0.2">
      <c r="A579" s="2">
        <v>624</v>
      </c>
      <c r="B579" s="2">
        <v>1652</v>
      </c>
      <c r="C579" s="3" t="s">
        <v>2881</v>
      </c>
      <c r="D579" s="3" t="s">
        <v>2882</v>
      </c>
      <c r="E579" s="3" t="s">
        <v>2861</v>
      </c>
      <c r="F579" s="4" t="s">
        <v>2185</v>
      </c>
      <c r="G579" s="7">
        <v>2481.15</v>
      </c>
    </row>
    <row r="580" spans="1:7" x14ac:dyDescent="0.2">
      <c r="A580" s="2">
        <v>625</v>
      </c>
      <c r="B580" s="2">
        <v>1649</v>
      </c>
      <c r="C580" s="3" t="s">
        <v>2883</v>
      </c>
      <c r="D580" s="3" t="s">
        <v>2884</v>
      </c>
      <c r="E580" s="3" t="s">
        <v>2861</v>
      </c>
      <c r="F580" s="4" t="s">
        <v>2885</v>
      </c>
      <c r="G580" s="7">
        <v>3800</v>
      </c>
    </row>
    <row r="581" spans="1:7" x14ac:dyDescent="0.2">
      <c r="A581" s="2">
        <v>626</v>
      </c>
      <c r="B581" s="2">
        <v>4043</v>
      </c>
      <c r="C581" s="3" t="s">
        <v>2886</v>
      </c>
      <c r="D581" s="3" t="s">
        <v>2887</v>
      </c>
      <c r="E581" s="3" t="s">
        <v>2861</v>
      </c>
      <c r="F581" s="4" t="s">
        <v>2888</v>
      </c>
      <c r="G581" s="7">
        <v>1472.5</v>
      </c>
    </row>
    <row r="582" spans="1:7" x14ac:dyDescent="0.2">
      <c r="A582" s="2">
        <v>627</v>
      </c>
      <c r="B582" s="2">
        <v>1653</v>
      </c>
      <c r="C582" s="3" t="s">
        <v>2889</v>
      </c>
      <c r="D582" s="3" t="s">
        <v>2890</v>
      </c>
      <c r="E582" s="3" t="s">
        <v>2861</v>
      </c>
      <c r="F582" s="4" t="s">
        <v>2891</v>
      </c>
      <c r="G582" s="7">
        <v>245.9</v>
      </c>
    </row>
    <row r="583" spans="1:7" x14ac:dyDescent="0.2">
      <c r="A583" s="2">
        <v>628</v>
      </c>
      <c r="B583" s="2">
        <v>1654</v>
      </c>
      <c r="C583" s="3" t="s">
        <v>2892</v>
      </c>
      <c r="D583" s="3" t="s">
        <v>2893</v>
      </c>
      <c r="E583" s="3" t="s">
        <v>2861</v>
      </c>
      <c r="F583" s="4" t="s">
        <v>2894</v>
      </c>
      <c r="G583" s="7">
        <v>570.74</v>
      </c>
    </row>
    <row r="584" spans="1:7" x14ac:dyDescent="0.2">
      <c r="A584" s="2">
        <v>629</v>
      </c>
      <c r="B584" s="2">
        <v>1656</v>
      </c>
      <c r="C584" s="3" t="s">
        <v>2895</v>
      </c>
      <c r="D584" s="3" t="s">
        <v>2896</v>
      </c>
      <c r="E584" s="3" t="s">
        <v>2861</v>
      </c>
      <c r="F584" s="4" t="s">
        <v>2885</v>
      </c>
      <c r="G584" s="7">
        <v>1600</v>
      </c>
    </row>
    <row r="585" spans="1:7" x14ac:dyDescent="0.2">
      <c r="A585" s="2">
        <v>630</v>
      </c>
      <c r="B585" s="2">
        <v>1650</v>
      </c>
      <c r="C585" s="3" t="s">
        <v>2897</v>
      </c>
      <c r="D585" s="3" t="s">
        <v>2898</v>
      </c>
      <c r="E585" s="3" t="s">
        <v>2861</v>
      </c>
      <c r="F585" s="4" t="s">
        <v>1879</v>
      </c>
      <c r="G585" s="7">
        <v>430</v>
      </c>
    </row>
    <row r="586" spans="1:7" x14ac:dyDescent="0.2">
      <c r="A586" s="2">
        <v>631</v>
      </c>
      <c r="B586" s="2">
        <v>1657</v>
      </c>
      <c r="C586" s="3" t="s">
        <v>2899</v>
      </c>
      <c r="D586" s="3" t="s">
        <v>2900</v>
      </c>
      <c r="E586" s="3" t="s">
        <v>2861</v>
      </c>
      <c r="F586" s="4" t="s">
        <v>1879</v>
      </c>
      <c r="G586" s="7">
        <v>860</v>
      </c>
    </row>
    <row r="587" spans="1:7" x14ac:dyDescent="0.2">
      <c r="A587" s="2">
        <v>632</v>
      </c>
      <c r="B587" s="2">
        <v>1651</v>
      </c>
      <c r="C587" s="3" t="s">
        <v>2901</v>
      </c>
      <c r="D587" s="3" t="s">
        <v>2902</v>
      </c>
      <c r="E587" s="3" t="s">
        <v>2861</v>
      </c>
      <c r="F587" s="4" t="s">
        <v>1879</v>
      </c>
      <c r="G587" s="7">
        <v>878</v>
      </c>
    </row>
    <row r="588" spans="1:7" x14ac:dyDescent="0.2">
      <c r="A588" s="2">
        <v>633</v>
      </c>
      <c r="B588" s="2">
        <v>4732</v>
      </c>
      <c r="C588" s="3" t="s">
        <v>2903</v>
      </c>
      <c r="D588" s="3" t="s">
        <v>2904</v>
      </c>
      <c r="E588" s="3" t="s">
        <v>2861</v>
      </c>
      <c r="F588" s="4" t="s">
        <v>2905</v>
      </c>
      <c r="G588" s="7">
        <v>11940</v>
      </c>
    </row>
    <row r="589" spans="1:7" x14ac:dyDescent="0.2">
      <c r="A589" s="2">
        <v>634</v>
      </c>
      <c r="B589" s="2">
        <v>1661</v>
      </c>
      <c r="C589" s="3" t="s">
        <v>2906</v>
      </c>
      <c r="D589" s="3" t="s">
        <v>2907</v>
      </c>
      <c r="E589" s="3" t="s">
        <v>2861</v>
      </c>
      <c r="F589" s="4" t="s">
        <v>2908</v>
      </c>
      <c r="G589" s="7">
        <v>568.35</v>
      </c>
    </row>
    <row r="590" spans="1:7" x14ac:dyDescent="0.2">
      <c r="A590" s="2">
        <v>635</v>
      </c>
      <c r="B590" s="2">
        <v>1663</v>
      </c>
      <c r="C590" s="3" t="s">
        <v>2909</v>
      </c>
      <c r="D590" s="3" t="s">
        <v>2910</v>
      </c>
      <c r="E590" s="3" t="s">
        <v>2861</v>
      </c>
      <c r="F590" s="4" t="s">
        <v>1879</v>
      </c>
      <c r="G590" s="7">
        <v>79.900000000000006</v>
      </c>
    </row>
    <row r="591" spans="1:7" x14ac:dyDescent="0.2">
      <c r="A591" s="2">
        <v>636</v>
      </c>
      <c r="B591" s="2">
        <v>4733</v>
      </c>
      <c r="C591" s="3" t="s">
        <v>2911</v>
      </c>
      <c r="D591" s="3" t="s">
        <v>2912</v>
      </c>
      <c r="E591" s="3" t="s">
        <v>2861</v>
      </c>
      <c r="F591" s="4" t="s">
        <v>2905</v>
      </c>
      <c r="G591" s="7">
        <v>9300</v>
      </c>
    </row>
    <row r="592" spans="1:7" x14ac:dyDescent="0.2">
      <c r="A592" s="2">
        <v>637</v>
      </c>
      <c r="B592" s="2">
        <v>5180</v>
      </c>
      <c r="C592" s="3" t="s">
        <v>2913</v>
      </c>
      <c r="D592" s="3" t="s">
        <v>2914</v>
      </c>
      <c r="E592" s="3" t="s">
        <v>2861</v>
      </c>
      <c r="F592" s="4" t="s">
        <v>2915</v>
      </c>
      <c r="G592" s="7">
        <v>2126.83</v>
      </c>
    </row>
    <row r="593" spans="1:7" x14ac:dyDescent="0.2">
      <c r="A593" s="2">
        <v>638</v>
      </c>
      <c r="B593" s="2">
        <v>1664</v>
      </c>
      <c r="C593" s="3" t="s">
        <v>2916</v>
      </c>
      <c r="D593" s="3" t="s">
        <v>2917</v>
      </c>
      <c r="E593" s="3" t="s">
        <v>2861</v>
      </c>
      <c r="F593" s="4" t="s">
        <v>2918</v>
      </c>
      <c r="G593" s="7">
        <v>414.63</v>
      </c>
    </row>
    <row r="594" spans="1:7" x14ac:dyDescent="0.2">
      <c r="A594" s="2">
        <v>641</v>
      </c>
      <c r="B594" s="2">
        <v>3488</v>
      </c>
      <c r="C594" s="3" t="s">
        <v>2924</v>
      </c>
      <c r="D594" s="3" t="s">
        <v>2925</v>
      </c>
      <c r="E594" s="3" t="s">
        <v>2861</v>
      </c>
      <c r="F594" s="4" t="s">
        <v>2926</v>
      </c>
      <c r="G594" s="7">
        <v>682.61</v>
      </c>
    </row>
    <row r="595" spans="1:7" x14ac:dyDescent="0.2">
      <c r="A595" s="2">
        <v>642</v>
      </c>
      <c r="B595" s="2">
        <v>1665</v>
      </c>
      <c r="C595" s="3" t="s">
        <v>2927</v>
      </c>
      <c r="D595" s="3" t="s">
        <v>2928</v>
      </c>
      <c r="E595" s="3" t="s">
        <v>2861</v>
      </c>
      <c r="F595" s="4" t="s">
        <v>2929</v>
      </c>
      <c r="G595" s="7">
        <v>873.98</v>
      </c>
    </row>
    <row r="596" spans="1:7" x14ac:dyDescent="0.2">
      <c r="A596" s="2">
        <v>643</v>
      </c>
      <c r="B596" s="2">
        <v>4035</v>
      </c>
      <c r="C596" s="3" t="s">
        <v>2930</v>
      </c>
      <c r="D596" s="3" t="s">
        <v>2931</v>
      </c>
      <c r="E596" s="3" t="s">
        <v>2861</v>
      </c>
      <c r="F596" s="4" t="s">
        <v>2932</v>
      </c>
      <c r="G596" s="7">
        <v>2861.79</v>
      </c>
    </row>
    <row r="597" spans="1:7" x14ac:dyDescent="0.2">
      <c r="A597" s="2">
        <v>644</v>
      </c>
      <c r="B597" s="2">
        <v>1666</v>
      </c>
      <c r="C597" s="3" t="s">
        <v>2933</v>
      </c>
      <c r="D597" s="3" t="s">
        <v>2934</v>
      </c>
      <c r="E597" s="3" t="s">
        <v>2861</v>
      </c>
      <c r="F597" s="4" t="s">
        <v>2015</v>
      </c>
      <c r="G597" s="7">
        <v>2149</v>
      </c>
    </row>
    <row r="598" spans="1:7" x14ac:dyDescent="0.2">
      <c r="A598" s="2">
        <v>645</v>
      </c>
      <c r="B598" s="2">
        <v>1668</v>
      </c>
      <c r="C598" s="3" t="s">
        <v>2935</v>
      </c>
      <c r="D598" s="3" t="s">
        <v>2936</v>
      </c>
      <c r="E598" s="3" t="s">
        <v>2861</v>
      </c>
      <c r="F598" s="4" t="s">
        <v>2937</v>
      </c>
      <c r="G598" s="7">
        <v>706.5</v>
      </c>
    </row>
    <row r="599" spans="1:7" x14ac:dyDescent="0.2">
      <c r="A599" s="2">
        <v>646</v>
      </c>
      <c r="B599" s="2">
        <v>1669</v>
      </c>
      <c r="C599" s="3" t="s">
        <v>2938</v>
      </c>
      <c r="D599" s="3" t="s">
        <v>2939</v>
      </c>
      <c r="E599" s="3" t="s">
        <v>2861</v>
      </c>
      <c r="F599" s="4" t="s">
        <v>2940</v>
      </c>
      <c r="G599" s="7">
        <v>88.52</v>
      </c>
    </row>
    <row r="600" spans="1:7" x14ac:dyDescent="0.2">
      <c r="A600" s="2">
        <v>647</v>
      </c>
      <c r="B600" s="2">
        <v>1670</v>
      </c>
      <c r="C600" s="3" t="s">
        <v>2941</v>
      </c>
      <c r="D600" s="3" t="s">
        <v>2942</v>
      </c>
      <c r="E600" s="3" t="s">
        <v>2861</v>
      </c>
      <c r="F600" s="4" t="s">
        <v>2943</v>
      </c>
      <c r="G600" s="7">
        <v>462.6</v>
      </c>
    </row>
    <row r="601" spans="1:7" x14ac:dyDescent="0.2">
      <c r="A601" s="2">
        <v>648</v>
      </c>
      <c r="B601" s="2">
        <v>1667</v>
      </c>
      <c r="C601" s="3" t="s">
        <v>2944</v>
      </c>
      <c r="D601" s="3" t="s">
        <v>2945</v>
      </c>
      <c r="E601" s="3" t="s">
        <v>2861</v>
      </c>
      <c r="F601" s="4" t="s">
        <v>2946</v>
      </c>
      <c r="G601" s="7">
        <v>2277.69</v>
      </c>
    </row>
    <row r="602" spans="1:7" x14ac:dyDescent="0.2">
      <c r="A602" s="2">
        <v>649</v>
      </c>
      <c r="B602" s="2">
        <v>1676</v>
      </c>
      <c r="C602" s="3" t="s">
        <v>2947</v>
      </c>
      <c r="D602" s="3" t="s">
        <v>2948</v>
      </c>
      <c r="E602" s="3" t="s">
        <v>2861</v>
      </c>
      <c r="F602" s="4" t="s">
        <v>2949</v>
      </c>
      <c r="G602" s="7">
        <v>969.1</v>
      </c>
    </row>
    <row r="603" spans="1:7" x14ac:dyDescent="0.2">
      <c r="A603" s="2">
        <v>651</v>
      </c>
      <c r="B603" s="2">
        <v>1451</v>
      </c>
      <c r="C603" s="3" t="s">
        <v>2953</v>
      </c>
      <c r="D603" s="3" t="s">
        <v>2954</v>
      </c>
      <c r="E603" s="3" t="s">
        <v>2861</v>
      </c>
      <c r="F603" s="4" t="s">
        <v>320</v>
      </c>
      <c r="G603" s="7">
        <v>2887.95</v>
      </c>
    </row>
    <row r="604" spans="1:7" x14ac:dyDescent="0.2">
      <c r="A604" s="2">
        <v>656</v>
      </c>
      <c r="B604" s="2">
        <v>3462</v>
      </c>
      <c r="C604" s="3" t="s">
        <v>2966</v>
      </c>
      <c r="D604" s="3" t="s">
        <v>2967</v>
      </c>
      <c r="E604" s="3" t="s">
        <v>2861</v>
      </c>
      <c r="F604" s="4" t="s">
        <v>2968</v>
      </c>
      <c r="G604" s="7">
        <v>5500</v>
      </c>
    </row>
    <row r="605" spans="1:7" x14ac:dyDescent="0.2">
      <c r="A605" s="2">
        <v>657</v>
      </c>
      <c r="B605" s="2">
        <v>1677</v>
      </c>
      <c r="C605" s="3" t="s">
        <v>2969</v>
      </c>
      <c r="D605" s="3" t="s">
        <v>2970</v>
      </c>
      <c r="E605" s="3" t="s">
        <v>2861</v>
      </c>
      <c r="F605" s="4" t="s">
        <v>2971</v>
      </c>
      <c r="G605" s="7">
        <v>1380.73</v>
      </c>
    </row>
    <row r="606" spans="1:7" x14ac:dyDescent="0.2">
      <c r="A606" s="2">
        <v>658</v>
      </c>
      <c r="B606" s="2">
        <v>1679</v>
      </c>
      <c r="C606" s="3" t="s">
        <v>2972</v>
      </c>
      <c r="D606" s="3" t="s">
        <v>2973</v>
      </c>
      <c r="E606" s="3" t="s">
        <v>2861</v>
      </c>
      <c r="F606" s="4" t="s">
        <v>2878</v>
      </c>
      <c r="G606" s="7">
        <v>350</v>
      </c>
    </row>
    <row r="607" spans="1:7" x14ac:dyDescent="0.2">
      <c r="A607" s="2">
        <v>659</v>
      </c>
      <c r="B607" s="2">
        <v>2586</v>
      </c>
      <c r="C607" s="3" t="s">
        <v>2974</v>
      </c>
      <c r="D607" s="3" t="s">
        <v>2975</v>
      </c>
      <c r="E607" s="3" t="s">
        <v>2861</v>
      </c>
      <c r="F607" s="4" t="s">
        <v>2976</v>
      </c>
      <c r="G607" s="7">
        <v>447.15</v>
      </c>
    </row>
    <row r="608" spans="1:7" x14ac:dyDescent="0.2">
      <c r="A608" s="2">
        <v>660</v>
      </c>
      <c r="B608" s="2">
        <v>2894</v>
      </c>
      <c r="C608" s="3" t="s">
        <v>2977</v>
      </c>
      <c r="D608" s="3" t="s">
        <v>2978</v>
      </c>
      <c r="E608" s="3" t="s">
        <v>2861</v>
      </c>
      <c r="F608" s="4" t="s">
        <v>2952</v>
      </c>
      <c r="G608" s="7">
        <v>1461.94</v>
      </c>
    </row>
    <row r="609" spans="1:7" x14ac:dyDescent="0.2">
      <c r="A609" s="2">
        <v>661</v>
      </c>
      <c r="B609" s="2">
        <v>2895</v>
      </c>
      <c r="C609" s="3" t="s">
        <v>2977</v>
      </c>
      <c r="D609" s="3" t="s">
        <v>2979</v>
      </c>
      <c r="E609" s="3" t="s">
        <v>2861</v>
      </c>
      <c r="F609" s="4" t="s">
        <v>2952</v>
      </c>
      <c r="G609" s="7">
        <v>804.18</v>
      </c>
    </row>
    <row r="610" spans="1:7" x14ac:dyDescent="0.2">
      <c r="A610" s="2">
        <v>662</v>
      </c>
      <c r="B610" s="2">
        <v>3619</v>
      </c>
      <c r="C610" s="3" t="s">
        <v>2980</v>
      </c>
      <c r="D610" s="3" t="s">
        <v>2981</v>
      </c>
      <c r="E610" s="3" t="s">
        <v>2861</v>
      </c>
      <c r="F610" s="4" t="s">
        <v>2982</v>
      </c>
      <c r="G610" s="7">
        <v>299.89999999999998</v>
      </c>
    </row>
    <row r="611" spans="1:7" x14ac:dyDescent="0.2">
      <c r="A611" s="2">
        <v>663</v>
      </c>
      <c r="B611" s="2">
        <v>1680</v>
      </c>
      <c r="C611" s="3" t="s">
        <v>2983</v>
      </c>
      <c r="D611" s="3" t="s">
        <v>2984</v>
      </c>
      <c r="E611" s="3" t="s">
        <v>2861</v>
      </c>
      <c r="F611" s="4" t="s">
        <v>2985</v>
      </c>
      <c r="G611" s="7">
        <v>447.15</v>
      </c>
    </row>
    <row r="612" spans="1:7" x14ac:dyDescent="0.2">
      <c r="A612" s="2">
        <v>664</v>
      </c>
      <c r="B612" s="2">
        <v>1681</v>
      </c>
      <c r="C612" s="3" t="s">
        <v>2986</v>
      </c>
      <c r="D612" s="3" t="s">
        <v>2987</v>
      </c>
      <c r="E612" s="3" t="s">
        <v>2861</v>
      </c>
      <c r="F612" s="4" t="s">
        <v>2988</v>
      </c>
      <c r="G612" s="7">
        <v>299</v>
      </c>
    </row>
    <row r="613" spans="1:7" x14ac:dyDescent="0.2">
      <c r="A613" s="2">
        <v>665</v>
      </c>
      <c r="B613" s="2">
        <v>2896</v>
      </c>
      <c r="C613" s="3" t="s">
        <v>2989</v>
      </c>
      <c r="D613" s="3" t="s">
        <v>2990</v>
      </c>
      <c r="E613" s="3" t="s">
        <v>2861</v>
      </c>
      <c r="F613" s="4" t="s">
        <v>2952</v>
      </c>
      <c r="G613" s="7">
        <v>2192.91</v>
      </c>
    </row>
    <row r="614" spans="1:7" x14ac:dyDescent="0.2">
      <c r="A614" s="2">
        <v>666</v>
      </c>
      <c r="B614" s="2">
        <v>1453</v>
      </c>
      <c r="C614" s="3" t="s">
        <v>2991</v>
      </c>
      <c r="D614" s="3" t="s">
        <v>2992</v>
      </c>
      <c r="E614" s="3" t="s">
        <v>2861</v>
      </c>
      <c r="F614" s="4" t="s">
        <v>2993</v>
      </c>
      <c r="G614" s="7">
        <v>58.94</v>
      </c>
    </row>
    <row r="615" spans="1:7" x14ac:dyDescent="0.2">
      <c r="A615" s="2">
        <v>667</v>
      </c>
      <c r="B615" s="2">
        <v>1682</v>
      </c>
      <c r="C615" s="3" t="s">
        <v>2994</v>
      </c>
      <c r="D615" s="3" t="s">
        <v>2995</v>
      </c>
      <c r="E615" s="3" t="s">
        <v>2861</v>
      </c>
      <c r="F615" s="4" t="s">
        <v>2996</v>
      </c>
      <c r="G615" s="7">
        <v>320.2</v>
      </c>
    </row>
    <row r="616" spans="1:7" x14ac:dyDescent="0.2">
      <c r="A616" s="2">
        <v>668</v>
      </c>
      <c r="B616" s="2">
        <v>3493</v>
      </c>
      <c r="C616" s="3" t="s">
        <v>2997</v>
      </c>
      <c r="D616" s="3" t="s">
        <v>2998</v>
      </c>
      <c r="E616" s="3" t="s">
        <v>2861</v>
      </c>
      <c r="F616" s="4" t="s">
        <v>2999</v>
      </c>
      <c r="G616" s="7">
        <v>731.71</v>
      </c>
    </row>
    <row r="617" spans="1:7" x14ac:dyDescent="0.2">
      <c r="A617" s="2">
        <v>669</v>
      </c>
      <c r="B617" s="2">
        <v>1683</v>
      </c>
      <c r="C617" s="3" t="s">
        <v>3000</v>
      </c>
      <c r="D617" s="3" t="s">
        <v>3001</v>
      </c>
      <c r="E617" s="3" t="s">
        <v>2861</v>
      </c>
      <c r="F617" s="4" t="s">
        <v>3002</v>
      </c>
      <c r="G617" s="7">
        <v>278</v>
      </c>
    </row>
    <row r="618" spans="1:7" x14ac:dyDescent="0.2">
      <c r="A618" s="2">
        <v>670</v>
      </c>
      <c r="B618" s="2">
        <v>1684</v>
      </c>
      <c r="C618" s="3" t="s">
        <v>3003</v>
      </c>
      <c r="D618" s="3" t="s">
        <v>3004</v>
      </c>
      <c r="E618" s="3" t="s">
        <v>2861</v>
      </c>
      <c r="F618" s="4" t="s">
        <v>1879</v>
      </c>
      <c r="G618" s="7">
        <v>352.66</v>
      </c>
    </row>
    <row r="619" spans="1:7" x14ac:dyDescent="0.2">
      <c r="A619" s="2">
        <v>671</v>
      </c>
      <c r="B619" s="2">
        <v>1685</v>
      </c>
      <c r="C619" s="3" t="s">
        <v>3005</v>
      </c>
      <c r="D619" s="3" t="s">
        <v>3006</v>
      </c>
      <c r="E619" s="3" t="s">
        <v>2861</v>
      </c>
      <c r="F619" s="4" t="s">
        <v>710</v>
      </c>
      <c r="G619" s="7">
        <v>25000</v>
      </c>
    </row>
    <row r="620" spans="1:7" x14ac:dyDescent="0.2">
      <c r="A620" s="2">
        <v>672</v>
      </c>
      <c r="B620" s="2">
        <v>1686</v>
      </c>
      <c r="C620" s="3" t="s">
        <v>3007</v>
      </c>
      <c r="D620" s="3" t="s">
        <v>3008</v>
      </c>
      <c r="E620" s="3" t="s">
        <v>2861</v>
      </c>
      <c r="F620" s="4" t="s">
        <v>1879</v>
      </c>
      <c r="G620" s="7">
        <v>471.85</v>
      </c>
    </row>
    <row r="621" spans="1:7" x14ac:dyDescent="0.2">
      <c r="A621" s="2">
        <v>673</v>
      </c>
      <c r="B621" s="2">
        <v>2732</v>
      </c>
      <c r="C621" s="3" t="s">
        <v>3009</v>
      </c>
      <c r="D621" s="3" t="s">
        <v>3010</v>
      </c>
      <c r="E621" s="3" t="s">
        <v>2861</v>
      </c>
      <c r="F621" s="4" t="s">
        <v>3011</v>
      </c>
      <c r="G621" s="7">
        <v>3600</v>
      </c>
    </row>
    <row r="622" spans="1:7" x14ac:dyDescent="0.2">
      <c r="A622" s="2">
        <v>674</v>
      </c>
      <c r="B622" s="2">
        <v>3494</v>
      </c>
      <c r="C622" s="3" t="s">
        <v>3012</v>
      </c>
      <c r="D622" s="3" t="s">
        <v>3013</v>
      </c>
      <c r="E622" s="3" t="s">
        <v>2861</v>
      </c>
      <c r="F622" s="4" t="s">
        <v>3014</v>
      </c>
      <c r="G622" s="7">
        <v>6829.27</v>
      </c>
    </row>
    <row r="623" spans="1:7" x14ac:dyDescent="0.2">
      <c r="A623" s="2">
        <v>675</v>
      </c>
      <c r="B623" s="2">
        <v>3495</v>
      </c>
      <c r="C623" s="3" t="s">
        <v>3012</v>
      </c>
      <c r="D623" s="3" t="s">
        <v>3015</v>
      </c>
      <c r="E623" s="3" t="s">
        <v>2861</v>
      </c>
      <c r="F623" s="4" t="s">
        <v>3014</v>
      </c>
      <c r="G623" s="7">
        <v>1951.22</v>
      </c>
    </row>
    <row r="624" spans="1:7" x14ac:dyDescent="0.2">
      <c r="A624" s="2">
        <v>676</v>
      </c>
      <c r="B624" s="2">
        <v>1454</v>
      </c>
      <c r="C624" s="3" t="s">
        <v>3016</v>
      </c>
      <c r="D624" s="3" t="s">
        <v>3017</v>
      </c>
      <c r="E624" s="3" t="s">
        <v>2861</v>
      </c>
      <c r="F624" s="4" t="s">
        <v>3018</v>
      </c>
      <c r="G624" s="7">
        <v>1626.02</v>
      </c>
    </row>
    <row r="625" spans="1:7" x14ac:dyDescent="0.2">
      <c r="A625" s="2">
        <v>679</v>
      </c>
      <c r="B625" s="2">
        <v>1459</v>
      </c>
      <c r="C625" s="3" t="s">
        <v>3025</v>
      </c>
      <c r="D625" s="3" t="s">
        <v>3026</v>
      </c>
      <c r="E625" s="3" t="s">
        <v>2861</v>
      </c>
      <c r="F625" s="4" t="s">
        <v>3027</v>
      </c>
      <c r="G625" s="7">
        <v>802.43</v>
      </c>
    </row>
    <row r="626" spans="1:7" x14ac:dyDescent="0.2">
      <c r="A626" s="2">
        <v>681</v>
      </c>
      <c r="B626" s="2">
        <v>1460</v>
      </c>
      <c r="C626" s="3" t="s">
        <v>3031</v>
      </c>
      <c r="D626" s="3" t="s">
        <v>3032</v>
      </c>
      <c r="E626" s="3" t="s">
        <v>2861</v>
      </c>
      <c r="F626" s="4" t="s">
        <v>3033</v>
      </c>
      <c r="G626" s="7">
        <v>1168</v>
      </c>
    </row>
    <row r="627" spans="1:7" x14ac:dyDescent="0.2">
      <c r="A627" s="2">
        <v>684</v>
      </c>
      <c r="B627" s="2">
        <v>1462</v>
      </c>
      <c r="C627" s="3" t="s">
        <v>3039</v>
      </c>
      <c r="D627" s="3" t="s">
        <v>3040</v>
      </c>
      <c r="E627" s="3" t="s">
        <v>2861</v>
      </c>
      <c r="F627" s="4" t="s">
        <v>3041</v>
      </c>
      <c r="G627" s="7">
        <v>802.43</v>
      </c>
    </row>
    <row r="628" spans="1:7" x14ac:dyDescent="0.2">
      <c r="A628" s="2">
        <v>686</v>
      </c>
      <c r="B628" s="2">
        <v>1461</v>
      </c>
      <c r="C628" s="3" t="s">
        <v>3044</v>
      </c>
      <c r="D628" s="3" t="s">
        <v>3045</v>
      </c>
      <c r="E628" s="3" t="s">
        <v>2861</v>
      </c>
      <c r="F628" s="4" t="s">
        <v>3033</v>
      </c>
      <c r="G628" s="7">
        <v>1123</v>
      </c>
    </row>
    <row r="629" spans="1:7" x14ac:dyDescent="0.2">
      <c r="A629" s="2">
        <v>687</v>
      </c>
      <c r="B629" s="2">
        <v>1457</v>
      </c>
      <c r="C629" s="3" t="s">
        <v>3046</v>
      </c>
      <c r="D629" s="3" t="s">
        <v>3047</v>
      </c>
      <c r="E629" s="3" t="s">
        <v>2861</v>
      </c>
      <c r="F629" s="4" t="s">
        <v>3048</v>
      </c>
      <c r="G629" s="7">
        <v>802.43</v>
      </c>
    </row>
    <row r="630" spans="1:7" x14ac:dyDescent="0.2">
      <c r="A630" s="2">
        <v>689</v>
      </c>
      <c r="B630" s="2">
        <v>1688</v>
      </c>
      <c r="C630" s="3" t="s">
        <v>3051</v>
      </c>
      <c r="D630" s="3" t="s">
        <v>3052</v>
      </c>
      <c r="E630" s="3" t="s">
        <v>2861</v>
      </c>
      <c r="F630" s="4" t="s">
        <v>721</v>
      </c>
      <c r="G630" s="7">
        <v>1049.76</v>
      </c>
    </row>
    <row r="631" spans="1:7" x14ac:dyDescent="0.2">
      <c r="A631" s="2">
        <v>690</v>
      </c>
      <c r="B631" s="2">
        <v>1689</v>
      </c>
      <c r="C631" s="3" t="s">
        <v>3053</v>
      </c>
      <c r="D631" s="3" t="s">
        <v>3054</v>
      </c>
      <c r="E631" s="3" t="s">
        <v>2861</v>
      </c>
      <c r="F631" s="4" t="s">
        <v>3055</v>
      </c>
      <c r="G631" s="7">
        <v>1366.48</v>
      </c>
    </row>
    <row r="632" spans="1:7" x14ac:dyDescent="0.2">
      <c r="A632" s="2">
        <v>691</v>
      </c>
      <c r="B632" s="2">
        <v>4622</v>
      </c>
      <c r="C632" s="3" t="s">
        <v>3056</v>
      </c>
      <c r="D632" s="3" t="s">
        <v>3057</v>
      </c>
      <c r="E632" s="3" t="s">
        <v>2861</v>
      </c>
      <c r="F632" s="4" t="s">
        <v>1554</v>
      </c>
      <c r="G632" s="7">
        <v>1661.95</v>
      </c>
    </row>
    <row r="633" spans="1:7" x14ac:dyDescent="0.2">
      <c r="A633" s="2">
        <v>692</v>
      </c>
      <c r="B633" s="2">
        <v>1690</v>
      </c>
      <c r="C633" s="3" t="s">
        <v>3058</v>
      </c>
      <c r="D633" s="3" t="s">
        <v>3059</v>
      </c>
      <c r="E633" s="3" t="s">
        <v>2861</v>
      </c>
      <c r="F633" s="4" t="s">
        <v>1879</v>
      </c>
      <c r="G633" s="7">
        <v>2196</v>
      </c>
    </row>
    <row r="634" spans="1:7" x14ac:dyDescent="0.2">
      <c r="A634" s="2">
        <v>693</v>
      </c>
      <c r="B634" s="2">
        <v>1691</v>
      </c>
      <c r="C634" s="3" t="s">
        <v>3060</v>
      </c>
      <c r="D634" s="3" t="s">
        <v>3061</v>
      </c>
      <c r="E634" s="3" t="s">
        <v>2861</v>
      </c>
      <c r="F634" s="4" t="s">
        <v>1879</v>
      </c>
      <c r="G634" s="7">
        <v>403.44</v>
      </c>
    </row>
    <row r="635" spans="1:7" x14ac:dyDescent="0.2">
      <c r="A635" s="2">
        <v>694</v>
      </c>
      <c r="B635" s="2">
        <v>1692</v>
      </c>
      <c r="C635" s="3" t="s">
        <v>3062</v>
      </c>
      <c r="D635" s="3" t="s">
        <v>3063</v>
      </c>
      <c r="E635" s="3" t="s">
        <v>2861</v>
      </c>
      <c r="F635" s="4" t="s">
        <v>3064</v>
      </c>
      <c r="G635" s="7">
        <v>669.92</v>
      </c>
    </row>
    <row r="636" spans="1:7" x14ac:dyDescent="0.2">
      <c r="A636" s="2">
        <v>695</v>
      </c>
      <c r="B636" s="2">
        <v>2708</v>
      </c>
      <c r="C636" s="3" t="s">
        <v>3065</v>
      </c>
      <c r="D636" s="3" t="s">
        <v>3066</v>
      </c>
      <c r="E636" s="3" t="s">
        <v>2861</v>
      </c>
      <c r="F636" s="4" t="s">
        <v>3067</v>
      </c>
      <c r="G636" s="7">
        <v>120.33</v>
      </c>
    </row>
    <row r="637" spans="1:7" x14ac:dyDescent="0.2">
      <c r="A637" s="2">
        <v>696</v>
      </c>
      <c r="B637" s="2">
        <v>1693</v>
      </c>
      <c r="C637" s="3" t="s">
        <v>627</v>
      </c>
      <c r="D637" s="3" t="s">
        <v>3068</v>
      </c>
      <c r="E637" s="3" t="s">
        <v>2861</v>
      </c>
      <c r="F637" s="4" t="s">
        <v>3069</v>
      </c>
      <c r="G637" s="7">
        <v>6000</v>
      </c>
    </row>
    <row r="638" spans="1:7" x14ac:dyDescent="0.2">
      <c r="A638" s="2">
        <v>697</v>
      </c>
      <c r="B638" s="2">
        <v>4744</v>
      </c>
      <c r="C638" s="3" t="s">
        <v>627</v>
      </c>
      <c r="D638" s="3" t="s">
        <v>3070</v>
      </c>
      <c r="E638" s="3" t="s">
        <v>2861</v>
      </c>
      <c r="F638" s="4" t="s">
        <v>3071</v>
      </c>
      <c r="G638" s="7">
        <v>9000</v>
      </c>
    </row>
    <row r="639" spans="1:7" x14ac:dyDescent="0.2">
      <c r="A639" s="2">
        <v>698</v>
      </c>
      <c r="B639" s="2">
        <v>5580</v>
      </c>
      <c r="C639" s="3" t="s">
        <v>3072</v>
      </c>
      <c r="D639" s="3" t="s">
        <v>3073</v>
      </c>
      <c r="E639" s="3" t="s">
        <v>2861</v>
      </c>
      <c r="F639" s="4" t="s">
        <v>3030</v>
      </c>
      <c r="G639" s="7">
        <v>4500</v>
      </c>
    </row>
    <row r="640" spans="1:7" x14ac:dyDescent="0.2">
      <c r="A640" s="2">
        <v>699</v>
      </c>
      <c r="B640" s="2">
        <v>1694</v>
      </c>
      <c r="C640" s="3" t="s">
        <v>3074</v>
      </c>
      <c r="D640" s="3" t="s">
        <v>3075</v>
      </c>
      <c r="E640" s="3" t="s">
        <v>2861</v>
      </c>
      <c r="F640" s="4" t="s">
        <v>3076</v>
      </c>
      <c r="G640" s="7">
        <v>1028.1300000000001</v>
      </c>
    </row>
    <row r="641" spans="1:7" x14ac:dyDescent="0.2">
      <c r="A641" s="2">
        <v>700</v>
      </c>
      <c r="B641" s="2">
        <v>1463</v>
      </c>
      <c r="C641" s="3" t="s">
        <v>3077</v>
      </c>
      <c r="D641" s="3" t="s">
        <v>3078</v>
      </c>
      <c r="E641" s="3" t="s">
        <v>2861</v>
      </c>
      <c r="F641" s="4" t="s">
        <v>3079</v>
      </c>
      <c r="G641" s="7">
        <v>88.62</v>
      </c>
    </row>
    <row r="642" spans="1:7" x14ac:dyDescent="0.2">
      <c r="A642" s="2">
        <v>701</v>
      </c>
      <c r="B642" s="2">
        <v>5748</v>
      </c>
      <c r="C642" s="3" t="s">
        <v>3080</v>
      </c>
      <c r="D642" s="3" t="s">
        <v>3081</v>
      </c>
      <c r="E642" s="3" t="s">
        <v>2861</v>
      </c>
      <c r="F642" s="4" t="s">
        <v>3082</v>
      </c>
      <c r="G642" s="7">
        <v>1308</v>
      </c>
    </row>
    <row r="643" spans="1:7" x14ac:dyDescent="0.2">
      <c r="A643" s="2">
        <v>702</v>
      </c>
      <c r="B643" s="2">
        <v>1695</v>
      </c>
      <c r="C643" s="3" t="s">
        <v>3083</v>
      </c>
      <c r="D643" s="3" t="s">
        <v>3084</v>
      </c>
      <c r="E643" s="3" t="s">
        <v>2861</v>
      </c>
      <c r="F643" s="4" t="s">
        <v>3085</v>
      </c>
      <c r="G643" s="7">
        <v>1297.56</v>
      </c>
    </row>
    <row r="644" spans="1:7" x14ac:dyDescent="0.2">
      <c r="A644" s="2">
        <v>703</v>
      </c>
      <c r="B644" s="2">
        <v>1696</v>
      </c>
      <c r="C644" s="3" t="s">
        <v>3086</v>
      </c>
      <c r="D644" s="3" t="s">
        <v>3087</v>
      </c>
      <c r="E644" s="3" t="s">
        <v>2861</v>
      </c>
      <c r="F644" s="4" t="s">
        <v>3088</v>
      </c>
      <c r="G644" s="7">
        <v>490.98</v>
      </c>
    </row>
    <row r="645" spans="1:7" x14ac:dyDescent="0.2">
      <c r="A645" s="2">
        <v>704</v>
      </c>
      <c r="B645" s="2">
        <v>1697</v>
      </c>
      <c r="C645" s="3" t="s">
        <v>3089</v>
      </c>
      <c r="D645" s="3" t="s">
        <v>3090</v>
      </c>
      <c r="E645" s="3" t="s">
        <v>2861</v>
      </c>
      <c r="F645" s="4" t="s">
        <v>1879</v>
      </c>
      <c r="G645" s="7">
        <v>2340</v>
      </c>
    </row>
    <row r="646" spans="1:7" x14ac:dyDescent="0.2">
      <c r="A646" s="2">
        <v>705</v>
      </c>
      <c r="B646" s="2">
        <v>1699</v>
      </c>
      <c r="C646" s="3" t="s">
        <v>3091</v>
      </c>
      <c r="D646" s="3" t="s">
        <v>3092</v>
      </c>
      <c r="E646" s="3" t="s">
        <v>2861</v>
      </c>
      <c r="F646" s="4" t="s">
        <v>3093</v>
      </c>
      <c r="G646" s="7">
        <v>2250</v>
      </c>
    </row>
    <row r="647" spans="1:7" x14ac:dyDescent="0.2">
      <c r="A647" s="2">
        <v>706</v>
      </c>
      <c r="B647" s="2">
        <v>1700</v>
      </c>
      <c r="C647" s="3" t="s">
        <v>3094</v>
      </c>
      <c r="D647" s="3" t="s">
        <v>3095</v>
      </c>
      <c r="E647" s="3" t="s">
        <v>2861</v>
      </c>
      <c r="F647" s="4" t="s">
        <v>3096</v>
      </c>
      <c r="G647" s="7">
        <v>2500</v>
      </c>
    </row>
    <row r="648" spans="1:7" x14ac:dyDescent="0.2">
      <c r="A648" s="2">
        <v>707</v>
      </c>
      <c r="B648" s="2">
        <v>1701</v>
      </c>
      <c r="C648" s="3" t="s">
        <v>3097</v>
      </c>
      <c r="D648" s="3" t="s">
        <v>3098</v>
      </c>
      <c r="E648" s="3" t="s">
        <v>2861</v>
      </c>
      <c r="F648" s="4" t="s">
        <v>3099</v>
      </c>
      <c r="G648" s="7">
        <v>321.14</v>
      </c>
    </row>
    <row r="649" spans="1:7" x14ac:dyDescent="0.2">
      <c r="A649" s="2">
        <v>708</v>
      </c>
      <c r="B649" s="2">
        <v>1464</v>
      </c>
      <c r="C649" s="3" t="s">
        <v>3100</v>
      </c>
      <c r="D649" s="3" t="s">
        <v>3101</v>
      </c>
      <c r="E649" s="3" t="s">
        <v>2861</v>
      </c>
      <c r="F649" s="4" t="s">
        <v>3102</v>
      </c>
      <c r="G649" s="7">
        <v>1666.67</v>
      </c>
    </row>
    <row r="650" spans="1:7" x14ac:dyDescent="0.2">
      <c r="A650" s="2">
        <v>709</v>
      </c>
      <c r="B650" s="2">
        <v>1465</v>
      </c>
      <c r="C650" s="3" t="s">
        <v>3103</v>
      </c>
      <c r="D650" s="3" t="s">
        <v>3104</v>
      </c>
      <c r="E650" s="3" t="s">
        <v>2861</v>
      </c>
      <c r="F650" s="4" t="s">
        <v>2993</v>
      </c>
      <c r="G650" s="7">
        <v>2388.62</v>
      </c>
    </row>
    <row r="651" spans="1:7" x14ac:dyDescent="0.2">
      <c r="A651" s="2">
        <v>711</v>
      </c>
      <c r="B651" s="2">
        <v>1705</v>
      </c>
      <c r="C651" s="3" t="s">
        <v>3107</v>
      </c>
      <c r="D651" s="3" t="s">
        <v>3108</v>
      </c>
      <c r="E651" s="3" t="s">
        <v>2861</v>
      </c>
      <c r="F651" s="4" t="s">
        <v>3109</v>
      </c>
      <c r="G651" s="7">
        <v>565.32000000000005</v>
      </c>
    </row>
    <row r="652" spans="1:7" x14ac:dyDescent="0.2">
      <c r="A652" s="2">
        <v>712</v>
      </c>
      <c r="B652" s="2">
        <v>1704</v>
      </c>
      <c r="C652" s="3" t="s">
        <v>3110</v>
      </c>
      <c r="D652" s="3" t="s">
        <v>3111</v>
      </c>
      <c r="E652" s="3" t="s">
        <v>2861</v>
      </c>
      <c r="F652" s="4" t="s">
        <v>545</v>
      </c>
      <c r="G652" s="7">
        <v>1138.2</v>
      </c>
    </row>
    <row r="653" spans="1:7" x14ac:dyDescent="0.2">
      <c r="A653" s="2">
        <v>713</v>
      </c>
      <c r="B653" s="2">
        <v>4044</v>
      </c>
      <c r="C653" s="3" t="s">
        <v>3112</v>
      </c>
      <c r="D653" s="3" t="s">
        <v>3113</v>
      </c>
      <c r="E653" s="3" t="s">
        <v>2861</v>
      </c>
      <c r="F653" s="4" t="s">
        <v>2888</v>
      </c>
      <c r="G653" s="7">
        <v>1564.86</v>
      </c>
    </row>
    <row r="654" spans="1:7" x14ac:dyDescent="0.2">
      <c r="A654" s="2">
        <v>714</v>
      </c>
      <c r="B654" s="2">
        <v>1706</v>
      </c>
      <c r="C654" s="3" t="s">
        <v>2043</v>
      </c>
      <c r="D654" s="3" t="s">
        <v>3114</v>
      </c>
      <c r="E654" s="3" t="s">
        <v>2861</v>
      </c>
      <c r="F654" s="4" t="s">
        <v>2045</v>
      </c>
      <c r="G654" s="7">
        <v>1400.4</v>
      </c>
    </row>
    <row r="655" spans="1:7" x14ac:dyDescent="0.2">
      <c r="A655" s="2">
        <v>715</v>
      </c>
      <c r="B655" s="2">
        <v>1707</v>
      </c>
      <c r="C655" s="3" t="s">
        <v>3115</v>
      </c>
      <c r="D655" s="3" t="s">
        <v>3116</v>
      </c>
      <c r="E655" s="3" t="s">
        <v>2861</v>
      </c>
      <c r="F655" s="4" t="s">
        <v>2894</v>
      </c>
      <c r="G655" s="7">
        <v>422.76</v>
      </c>
    </row>
    <row r="656" spans="1:7" x14ac:dyDescent="0.2">
      <c r="A656" s="2">
        <v>716</v>
      </c>
      <c r="B656" s="2">
        <v>4034</v>
      </c>
      <c r="C656" s="3" t="s">
        <v>3117</v>
      </c>
      <c r="D656" s="3" t="s">
        <v>3118</v>
      </c>
      <c r="E656" s="3" t="s">
        <v>2861</v>
      </c>
      <c r="F656" s="4" t="s">
        <v>2932</v>
      </c>
      <c r="G656" s="7">
        <v>3212.2</v>
      </c>
    </row>
    <row r="657" spans="1:7" x14ac:dyDescent="0.2">
      <c r="A657" s="2">
        <v>717</v>
      </c>
      <c r="B657" s="2">
        <v>4032</v>
      </c>
      <c r="C657" s="3" t="s">
        <v>3119</v>
      </c>
      <c r="D657" s="3" t="s">
        <v>3120</v>
      </c>
      <c r="E657" s="3" t="s">
        <v>2861</v>
      </c>
      <c r="F657" s="4" t="s">
        <v>2932</v>
      </c>
      <c r="G657" s="7">
        <v>4422.7700000000004</v>
      </c>
    </row>
    <row r="658" spans="1:7" x14ac:dyDescent="0.2">
      <c r="A658" s="2">
        <v>718</v>
      </c>
      <c r="B658" s="2">
        <v>1708</v>
      </c>
      <c r="C658" s="3" t="s">
        <v>3121</v>
      </c>
      <c r="D658" s="3" t="s">
        <v>3122</v>
      </c>
      <c r="E658" s="3" t="s">
        <v>2861</v>
      </c>
      <c r="F658" s="4" t="s">
        <v>303</v>
      </c>
      <c r="G658" s="7">
        <v>5673</v>
      </c>
    </row>
    <row r="659" spans="1:7" x14ac:dyDescent="0.2">
      <c r="A659" s="2">
        <v>719</v>
      </c>
      <c r="B659" s="2">
        <v>5393</v>
      </c>
      <c r="C659" s="3" t="s">
        <v>3123</v>
      </c>
      <c r="D659" s="3" t="s">
        <v>3124</v>
      </c>
      <c r="E659" s="3" t="s">
        <v>2861</v>
      </c>
      <c r="F659" s="4" t="s">
        <v>3125</v>
      </c>
      <c r="G659" s="7">
        <v>3658.54</v>
      </c>
    </row>
    <row r="660" spans="1:7" x14ac:dyDescent="0.2">
      <c r="A660" s="2">
        <v>720</v>
      </c>
      <c r="B660" s="2">
        <v>1715</v>
      </c>
      <c r="C660" s="3" t="s">
        <v>3126</v>
      </c>
      <c r="D660" s="3" t="s">
        <v>3127</v>
      </c>
      <c r="E660" s="3" t="s">
        <v>2861</v>
      </c>
      <c r="F660" s="4" t="s">
        <v>3128</v>
      </c>
      <c r="G660" s="7">
        <v>1178.8599999999999</v>
      </c>
    </row>
    <row r="661" spans="1:7" x14ac:dyDescent="0.2">
      <c r="A661" s="2">
        <v>721</v>
      </c>
      <c r="B661" s="2">
        <v>2584</v>
      </c>
      <c r="C661" s="3" t="s">
        <v>3129</v>
      </c>
      <c r="D661" s="3" t="s">
        <v>3130</v>
      </c>
      <c r="E661" s="3" t="s">
        <v>2861</v>
      </c>
      <c r="F661" s="4" t="s">
        <v>3131</v>
      </c>
      <c r="G661" s="7">
        <v>1257</v>
      </c>
    </row>
    <row r="662" spans="1:7" x14ac:dyDescent="0.2">
      <c r="A662" s="2">
        <v>722</v>
      </c>
      <c r="B662" s="2">
        <v>1709</v>
      </c>
      <c r="C662" s="3" t="s">
        <v>3132</v>
      </c>
      <c r="D662" s="3" t="s">
        <v>3133</v>
      </c>
      <c r="E662" s="3" t="s">
        <v>2861</v>
      </c>
      <c r="F662" s="4" t="s">
        <v>3134</v>
      </c>
      <c r="G662" s="7">
        <v>2336</v>
      </c>
    </row>
    <row r="663" spans="1:7" x14ac:dyDescent="0.2">
      <c r="A663" s="2">
        <v>723</v>
      </c>
      <c r="B663" s="2">
        <v>1710</v>
      </c>
      <c r="C663" s="3" t="s">
        <v>3135</v>
      </c>
      <c r="D663" s="3" t="s">
        <v>3136</v>
      </c>
      <c r="E663" s="3" t="s">
        <v>2861</v>
      </c>
      <c r="F663" s="4" t="s">
        <v>3137</v>
      </c>
      <c r="G663" s="7">
        <v>2610</v>
      </c>
    </row>
    <row r="664" spans="1:7" x14ac:dyDescent="0.2">
      <c r="A664" s="2">
        <v>724</v>
      </c>
      <c r="B664" s="2">
        <v>1711</v>
      </c>
      <c r="C664" s="3" t="s">
        <v>2058</v>
      </c>
      <c r="D664" s="3" t="s">
        <v>3138</v>
      </c>
      <c r="E664" s="3" t="s">
        <v>2861</v>
      </c>
      <c r="F664" s="4" t="s">
        <v>1879</v>
      </c>
      <c r="G664" s="7">
        <v>3196.75</v>
      </c>
    </row>
    <row r="665" spans="1:7" x14ac:dyDescent="0.2">
      <c r="A665" s="2">
        <v>725</v>
      </c>
      <c r="B665" s="2">
        <v>4042</v>
      </c>
      <c r="C665" s="3" t="s">
        <v>3139</v>
      </c>
      <c r="D665" s="3" t="s">
        <v>3140</v>
      </c>
      <c r="E665" s="3" t="s">
        <v>2861</v>
      </c>
      <c r="F665" s="4" t="s">
        <v>2888</v>
      </c>
      <c r="G665" s="7">
        <v>1380.9</v>
      </c>
    </row>
    <row r="666" spans="1:7" x14ac:dyDescent="0.2">
      <c r="A666" s="2">
        <v>726</v>
      </c>
      <c r="B666" s="2">
        <v>5592</v>
      </c>
      <c r="C666" s="3" t="s">
        <v>3141</v>
      </c>
      <c r="D666" s="3" t="s">
        <v>3142</v>
      </c>
      <c r="E666" s="3" t="s">
        <v>2861</v>
      </c>
      <c r="F666" s="4" t="s">
        <v>3143</v>
      </c>
      <c r="G666" s="7">
        <v>549.99</v>
      </c>
    </row>
    <row r="667" spans="1:7" x14ac:dyDescent="0.2">
      <c r="A667" s="2">
        <v>727</v>
      </c>
      <c r="B667" s="2">
        <v>4561</v>
      </c>
      <c r="C667" s="3" t="s">
        <v>3144</v>
      </c>
      <c r="D667" s="3" t="s">
        <v>3145</v>
      </c>
      <c r="E667" s="3" t="s">
        <v>2861</v>
      </c>
      <c r="F667" s="4" t="s">
        <v>3146</v>
      </c>
      <c r="G667" s="7">
        <v>3795</v>
      </c>
    </row>
    <row r="668" spans="1:7" x14ac:dyDescent="0.2">
      <c r="A668" s="2">
        <v>728</v>
      </c>
      <c r="B668" s="2">
        <v>3618</v>
      </c>
      <c r="C668" s="3" t="s">
        <v>3147</v>
      </c>
      <c r="D668" s="3" t="s">
        <v>3148</v>
      </c>
      <c r="E668" s="3" t="s">
        <v>2861</v>
      </c>
      <c r="F668" s="4" t="s">
        <v>2982</v>
      </c>
      <c r="G668" s="7">
        <v>139.99</v>
      </c>
    </row>
    <row r="669" spans="1:7" x14ac:dyDescent="0.2">
      <c r="A669" s="2">
        <v>729</v>
      </c>
      <c r="B669" s="2">
        <v>1713</v>
      </c>
      <c r="C669" s="3" t="s">
        <v>3149</v>
      </c>
      <c r="D669" s="3" t="s">
        <v>3150</v>
      </c>
      <c r="E669" s="3" t="s">
        <v>2861</v>
      </c>
      <c r="F669" s="4" t="s">
        <v>710</v>
      </c>
      <c r="G669" s="7">
        <v>3260</v>
      </c>
    </row>
    <row r="670" spans="1:7" x14ac:dyDescent="0.2">
      <c r="A670" s="2">
        <v>730</v>
      </c>
      <c r="B670" s="2">
        <v>1714</v>
      </c>
      <c r="C670" s="3" t="s">
        <v>3151</v>
      </c>
      <c r="D670" s="3" t="s">
        <v>3152</v>
      </c>
      <c r="E670" s="3" t="s">
        <v>2861</v>
      </c>
      <c r="F670" s="4" t="s">
        <v>1879</v>
      </c>
      <c r="G670" s="7">
        <v>83.1</v>
      </c>
    </row>
    <row r="671" spans="1:7" x14ac:dyDescent="0.2">
      <c r="A671" s="2">
        <v>731</v>
      </c>
      <c r="B671" s="2">
        <v>1716</v>
      </c>
      <c r="C671" s="3" t="s">
        <v>3153</v>
      </c>
      <c r="D671" s="3" t="s">
        <v>3154</v>
      </c>
      <c r="E671" s="3" t="s">
        <v>2861</v>
      </c>
      <c r="F671" s="4" t="s">
        <v>3155</v>
      </c>
      <c r="G671" s="7">
        <v>147.54</v>
      </c>
    </row>
    <row r="672" spans="1:7" x14ac:dyDescent="0.2">
      <c r="A672" s="2">
        <v>732</v>
      </c>
      <c r="B672" s="2">
        <v>1718</v>
      </c>
      <c r="C672" s="3" t="s">
        <v>3156</v>
      </c>
      <c r="D672" s="3" t="s">
        <v>3157</v>
      </c>
      <c r="E672" s="3" t="s">
        <v>2861</v>
      </c>
      <c r="F672" s="4" t="s">
        <v>3158</v>
      </c>
      <c r="G672" s="7">
        <v>113.13</v>
      </c>
    </row>
    <row r="673" spans="1:7" x14ac:dyDescent="0.2">
      <c r="A673" s="2">
        <v>733</v>
      </c>
      <c r="B673" s="2">
        <v>3477</v>
      </c>
      <c r="C673" s="3" t="s">
        <v>3159</v>
      </c>
      <c r="D673" s="3" t="s">
        <v>3160</v>
      </c>
      <c r="E673" s="3" t="s">
        <v>2861</v>
      </c>
      <c r="F673" s="4" t="s">
        <v>2999</v>
      </c>
      <c r="G673" s="7">
        <v>454.47</v>
      </c>
    </row>
    <row r="674" spans="1:7" x14ac:dyDescent="0.2">
      <c r="A674" s="2">
        <v>734</v>
      </c>
      <c r="B674" s="2">
        <v>4041</v>
      </c>
      <c r="C674" s="3" t="s">
        <v>3161</v>
      </c>
      <c r="D674" s="3" t="s">
        <v>3162</v>
      </c>
      <c r="E674" s="3" t="s">
        <v>2861</v>
      </c>
      <c r="F674" s="4" t="s">
        <v>3163</v>
      </c>
      <c r="G674" s="7">
        <v>548.55999999999995</v>
      </c>
    </row>
    <row r="675" spans="1:7" x14ac:dyDescent="0.2">
      <c r="A675" s="2">
        <v>735</v>
      </c>
      <c r="B675" s="2">
        <v>1719</v>
      </c>
      <c r="C675" s="3" t="s">
        <v>3164</v>
      </c>
      <c r="D675" s="3" t="s">
        <v>3165</v>
      </c>
      <c r="E675" s="3" t="s">
        <v>2861</v>
      </c>
      <c r="F675" s="4" t="s">
        <v>1879</v>
      </c>
      <c r="G675" s="7">
        <v>772.5</v>
      </c>
    </row>
    <row r="676" spans="1:7" x14ac:dyDescent="0.2">
      <c r="A676" s="2">
        <v>736</v>
      </c>
      <c r="B676" s="2">
        <v>1720</v>
      </c>
      <c r="C676" s="3" t="s">
        <v>3166</v>
      </c>
      <c r="D676" s="3" t="s">
        <v>3167</v>
      </c>
      <c r="E676" s="3" t="s">
        <v>2861</v>
      </c>
      <c r="F676" s="4" t="s">
        <v>3168</v>
      </c>
      <c r="G676" s="7">
        <v>978</v>
      </c>
    </row>
    <row r="677" spans="1:7" x14ac:dyDescent="0.2">
      <c r="A677" s="2">
        <v>737</v>
      </c>
      <c r="B677" s="2">
        <v>1721</v>
      </c>
      <c r="C677" s="3" t="s">
        <v>3169</v>
      </c>
      <c r="D677" s="3" t="s">
        <v>3170</v>
      </c>
      <c r="E677" s="3" t="s">
        <v>2861</v>
      </c>
      <c r="F677" s="4" t="s">
        <v>3168</v>
      </c>
      <c r="G677" s="7">
        <v>550</v>
      </c>
    </row>
    <row r="678" spans="1:7" x14ac:dyDescent="0.2">
      <c r="A678" s="2">
        <v>738</v>
      </c>
      <c r="B678" s="2">
        <v>2591</v>
      </c>
      <c r="C678" s="3" t="s">
        <v>3171</v>
      </c>
      <c r="D678" s="3" t="s">
        <v>3172</v>
      </c>
      <c r="E678" s="3" t="s">
        <v>2861</v>
      </c>
      <c r="F678" s="4" t="s">
        <v>3173</v>
      </c>
      <c r="G678" s="7">
        <v>4236.59</v>
      </c>
    </row>
    <row r="679" spans="1:7" x14ac:dyDescent="0.2">
      <c r="A679" s="2">
        <v>739</v>
      </c>
      <c r="B679" s="2">
        <v>1473</v>
      </c>
      <c r="C679" s="3" t="s">
        <v>3174</v>
      </c>
      <c r="D679" s="3" t="s">
        <v>3175</v>
      </c>
      <c r="E679" s="3" t="s">
        <v>2861</v>
      </c>
      <c r="F679" s="4" t="s">
        <v>3176</v>
      </c>
      <c r="G679" s="7">
        <v>2901.63</v>
      </c>
    </row>
    <row r="680" spans="1:7" x14ac:dyDescent="0.2">
      <c r="A680" s="2">
        <v>740</v>
      </c>
      <c r="B680" s="2">
        <v>2568</v>
      </c>
      <c r="C680" s="3" t="s">
        <v>3177</v>
      </c>
      <c r="D680" s="3" t="s">
        <v>3178</v>
      </c>
      <c r="E680" s="3" t="s">
        <v>2861</v>
      </c>
      <c r="F680" s="4" t="s">
        <v>3179</v>
      </c>
      <c r="G680" s="7">
        <v>1429.98</v>
      </c>
    </row>
    <row r="681" spans="1:7" x14ac:dyDescent="0.2">
      <c r="A681" s="2">
        <v>741</v>
      </c>
      <c r="B681" s="2">
        <v>1725</v>
      </c>
      <c r="C681" s="3" t="s">
        <v>3180</v>
      </c>
      <c r="D681" s="3" t="s">
        <v>3181</v>
      </c>
      <c r="E681" s="3" t="s">
        <v>2861</v>
      </c>
      <c r="F681" s="4" t="s">
        <v>3182</v>
      </c>
      <c r="G681" s="7">
        <v>256.98</v>
      </c>
    </row>
    <row r="682" spans="1:7" x14ac:dyDescent="0.2">
      <c r="A682" s="2">
        <v>742</v>
      </c>
      <c r="B682" s="2">
        <v>3743</v>
      </c>
      <c r="C682" s="3" t="s">
        <v>3183</v>
      </c>
      <c r="D682" s="3" t="s">
        <v>3184</v>
      </c>
      <c r="E682" s="3" t="s">
        <v>2861</v>
      </c>
      <c r="F682" s="4" t="s">
        <v>3185</v>
      </c>
      <c r="G682" s="7">
        <v>2488</v>
      </c>
    </row>
    <row r="683" spans="1:7" x14ac:dyDescent="0.2">
      <c r="A683" s="2">
        <v>743</v>
      </c>
      <c r="B683" s="2">
        <v>1726</v>
      </c>
      <c r="C683" s="3" t="s">
        <v>3186</v>
      </c>
      <c r="D683" s="3" t="s">
        <v>3187</v>
      </c>
      <c r="E683" s="3" t="s">
        <v>2861</v>
      </c>
      <c r="F683" s="4" t="s">
        <v>1879</v>
      </c>
      <c r="G683" s="7">
        <v>139.30000000000001</v>
      </c>
    </row>
    <row r="684" spans="1:7" x14ac:dyDescent="0.2">
      <c r="A684" s="2">
        <v>744</v>
      </c>
      <c r="B684" s="2">
        <v>1727</v>
      </c>
      <c r="C684" s="3" t="s">
        <v>3188</v>
      </c>
      <c r="D684" s="3" t="s">
        <v>3189</v>
      </c>
      <c r="E684" s="3" t="s">
        <v>2861</v>
      </c>
      <c r="F684" s="4" t="s">
        <v>3190</v>
      </c>
      <c r="G684" s="7">
        <v>1456</v>
      </c>
    </row>
    <row r="685" spans="1:7" x14ac:dyDescent="0.2">
      <c r="A685" s="2">
        <v>745</v>
      </c>
      <c r="B685" s="2">
        <v>1728</v>
      </c>
      <c r="C685" s="3" t="s">
        <v>3191</v>
      </c>
      <c r="D685" s="3" t="s">
        <v>3192</v>
      </c>
      <c r="E685" s="3" t="s">
        <v>2861</v>
      </c>
      <c r="F685" s="4" t="s">
        <v>3193</v>
      </c>
      <c r="G685" s="7">
        <v>1800</v>
      </c>
    </row>
    <row r="686" spans="1:7" x14ac:dyDescent="0.2">
      <c r="A686" s="2">
        <v>746</v>
      </c>
      <c r="B686" s="2">
        <v>1731</v>
      </c>
      <c r="C686" s="3" t="s">
        <v>3194</v>
      </c>
      <c r="D686" s="3" t="s">
        <v>3195</v>
      </c>
      <c r="E686" s="3" t="s">
        <v>2861</v>
      </c>
      <c r="F686" s="4" t="s">
        <v>3196</v>
      </c>
      <c r="G686" s="7">
        <v>5069.7</v>
      </c>
    </row>
    <row r="687" spans="1:7" x14ac:dyDescent="0.2">
      <c r="A687" s="2">
        <v>747</v>
      </c>
      <c r="B687" s="2">
        <v>1730</v>
      </c>
      <c r="C687" s="3" t="s">
        <v>3197</v>
      </c>
      <c r="D687" s="3" t="s">
        <v>3198</v>
      </c>
      <c r="E687" s="3" t="s">
        <v>2861</v>
      </c>
      <c r="F687" s="4" t="s">
        <v>3134</v>
      </c>
      <c r="G687" s="7">
        <v>4068</v>
      </c>
    </row>
    <row r="688" spans="1:7" x14ac:dyDescent="0.2">
      <c r="A688" s="2">
        <v>748</v>
      </c>
      <c r="B688" s="2">
        <v>5391</v>
      </c>
      <c r="C688" s="3" t="s">
        <v>3199</v>
      </c>
      <c r="D688" s="3" t="s">
        <v>3200</v>
      </c>
      <c r="E688" s="3" t="s">
        <v>2861</v>
      </c>
      <c r="F688" s="4" t="s">
        <v>3201</v>
      </c>
      <c r="G688" s="7">
        <v>852.85</v>
      </c>
    </row>
    <row r="689" spans="1:7" x14ac:dyDescent="0.2">
      <c r="A689" s="2">
        <v>749</v>
      </c>
      <c r="B689" s="2">
        <v>1732</v>
      </c>
      <c r="C689" s="3" t="s">
        <v>3202</v>
      </c>
      <c r="D689" s="3" t="s">
        <v>3203</v>
      </c>
      <c r="E689" s="3" t="s">
        <v>2861</v>
      </c>
      <c r="F689" s="4" t="s">
        <v>2878</v>
      </c>
      <c r="G689" s="7">
        <v>7100</v>
      </c>
    </row>
    <row r="690" spans="1:7" x14ac:dyDescent="0.2">
      <c r="A690" s="2">
        <v>750</v>
      </c>
      <c r="B690" s="2">
        <v>1736</v>
      </c>
      <c r="C690" s="3" t="s">
        <v>3204</v>
      </c>
      <c r="D690" s="3" t="s">
        <v>3205</v>
      </c>
      <c r="E690" s="3" t="s">
        <v>2861</v>
      </c>
      <c r="F690" s="4" t="s">
        <v>3206</v>
      </c>
      <c r="G690" s="7">
        <v>328</v>
      </c>
    </row>
    <row r="691" spans="1:7" x14ac:dyDescent="0.2">
      <c r="A691" s="2">
        <v>751</v>
      </c>
      <c r="B691" s="2">
        <v>1737</v>
      </c>
      <c r="C691" s="3" t="s">
        <v>3207</v>
      </c>
      <c r="D691" s="3" t="s">
        <v>3208</v>
      </c>
      <c r="E691" s="3" t="s">
        <v>2861</v>
      </c>
      <c r="F691" s="4" t="s">
        <v>3206</v>
      </c>
      <c r="G691" s="7">
        <v>2070</v>
      </c>
    </row>
    <row r="692" spans="1:7" x14ac:dyDescent="0.2">
      <c r="A692" s="2">
        <v>752</v>
      </c>
      <c r="B692" s="2">
        <v>1735</v>
      </c>
      <c r="C692" s="3" t="s">
        <v>3209</v>
      </c>
      <c r="D692" s="3" t="s">
        <v>3210</v>
      </c>
      <c r="E692" s="3" t="s">
        <v>2861</v>
      </c>
      <c r="F692" s="4" t="s">
        <v>3206</v>
      </c>
      <c r="G692" s="7">
        <v>6570</v>
      </c>
    </row>
    <row r="693" spans="1:7" x14ac:dyDescent="0.2">
      <c r="A693" s="2">
        <v>753</v>
      </c>
      <c r="B693" s="2">
        <v>1733</v>
      </c>
      <c r="C693" s="3" t="s">
        <v>3211</v>
      </c>
      <c r="D693" s="3" t="s">
        <v>3212</v>
      </c>
      <c r="E693" s="3" t="s">
        <v>2861</v>
      </c>
      <c r="F693" s="4" t="s">
        <v>721</v>
      </c>
      <c r="G693" s="7">
        <v>9375</v>
      </c>
    </row>
    <row r="694" spans="1:7" x14ac:dyDescent="0.2">
      <c r="A694" s="2">
        <v>754</v>
      </c>
      <c r="B694" s="2">
        <v>1755</v>
      </c>
      <c r="C694" s="3" t="s">
        <v>3213</v>
      </c>
      <c r="D694" s="3" t="s">
        <v>3214</v>
      </c>
      <c r="E694" s="3" t="s">
        <v>2861</v>
      </c>
      <c r="F694" s="4" t="s">
        <v>721</v>
      </c>
      <c r="G694" s="7">
        <v>10360</v>
      </c>
    </row>
    <row r="695" spans="1:7" x14ac:dyDescent="0.2">
      <c r="A695" s="2">
        <v>755</v>
      </c>
      <c r="B695" s="2">
        <v>4312</v>
      </c>
      <c r="C695" s="3" t="s">
        <v>3215</v>
      </c>
      <c r="D695" s="3" t="s">
        <v>3216</v>
      </c>
      <c r="E695" s="3" t="s">
        <v>2861</v>
      </c>
      <c r="F695" s="4" t="s">
        <v>1350</v>
      </c>
      <c r="G695" s="7">
        <v>8100</v>
      </c>
    </row>
    <row r="696" spans="1:7" x14ac:dyDescent="0.2">
      <c r="A696" s="2">
        <v>756</v>
      </c>
      <c r="B696" s="2">
        <v>1738</v>
      </c>
      <c r="C696" s="3" t="s">
        <v>3217</v>
      </c>
      <c r="D696" s="3" t="s">
        <v>3218</v>
      </c>
      <c r="E696" s="3" t="s">
        <v>2861</v>
      </c>
      <c r="F696" s="4" t="s">
        <v>3219</v>
      </c>
      <c r="G696" s="7">
        <v>2320</v>
      </c>
    </row>
    <row r="697" spans="1:7" x14ac:dyDescent="0.2">
      <c r="A697" s="2">
        <v>757</v>
      </c>
      <c r="B697" s="2">
        <v>1740</v>
      </c>
      <c r="C697" s="3" t="s">
        <v>3220</v>
      </c>
      <c r="D697" s="3" t="s">
        <v>3221</v>
      </c>
      <c r="E697" s="3" t="s">
        <v>2861</v>
      </c>
      <c r="F697" s="4" t="s">
        <v>3222</v>
      </c>
      <c r="G697" s="7">
        <v>2880</v>
      </c>
    </row>
    <row r="698" spans="1:7" x14ac:dyDescent="0.2">
      <c r="A698" s="2">
        <v>758</v>
      </c>
      <c r="B698" s="2">
        <v>1745</v>
      </c>
      <c r="C698" s="3" t="s">
        <v>3223</v>
      </c>
      <c r="D698" s="3" t="s">
        <v>3224</v>
      </c>
      <c r="E698" s="3" t="s">
        <v>2861</v>
      </c>
      <c r="F698" s="4" t="s">
        <v>3219</v>
      </c>
      <c r="G698" s="7">
        <v>1100</v>
      </c>
    </row>
    <row r="699" spans="1:7" x14ac:dyDescent="0.2">
      <c r="A699" s="2">
        <v>759</v>
      </c>
      <c r="B699" s="2">
        <v>1739</v>
      </c>
      <c r="C699" s="3" t="s">
        <v>3225</v>
      </c>
      <c r="D699" s="3" t="s">
        <v>3226</v>
      </c>
      <c r="E699" s="3" t="s">
        <v>2861</v>
      </c>
      <c r="F699" s="4" t="s">
        <v>3219</v>
      </c>
      <c r="G699" s="7">
        <v>3200</v>
      </c>
    </row>
    <row r="700" spans="1:7" x14ac:dyDescent="0.2">
      <c r="A700" s="2">
        <v>760</v>
      </c>
      <c r="B700" s="2">
        <v>1734</v>
      </c>
      <c r="C700" s="3" t="s">
        <v>3227</v>
      </c>
      <c r="D700" s="3" t="s">
        <v>3228</v>
      </c>
      <c r="E700" s="3" t="s">
        <v>2861</v>
      </c>
      <c r="F700" s="4" t="s">
        <v>3229</v>
      </c>
      <c r="G700" s="7">
        <v>2820</v>
      </c>
    </row>
    <row r="701" spans="1:7" x14ac:dyDescent="0.2">
      <c r="A701" s="2">
        <v>761</v>
      </c>
      <c r="B701" s="2">
        <v>1741</v>
      </c>
      <c r="C701" s="3" t="s">
        <v>3230</v>
      </c>
      <c r="D701" s="3" t="s">
        <v>3231</v>
      </c>
      <c r="E701" s="3" t="s">
        <v>2861</v>
      </c>
      <c r="F701" s="4" t="s">
        <v>3219</v>
      </c>
      <c r="G701" s="7">
        <v>4200</v>
      </c>
    </row>
    <row r="702" spans="1:7" x14ac:dyDescent="0.2">
      <c r="A702" s="2">
        <v>762</v>
      </c>
      <c r="B702" s="2">
        <v>1742</v>
      </c>
      <c r="C702" s="3" t="s">
        <v>3232</v>
      </c>
      <c r="D702" s="3" t="s">
        <v>3233</v>
      </c>
      <c r="E702" s="3" t="s">
        <v>2861</v>
      </c>
      <c r="F702" s="4" t="s">
        <v>3219</v>
      </c>
      <c r="G702" s="7">
        <v>3700</v>
      </c>
    </row>
    <row r="703" spans="1:7" x14ac:dyDescent="0.2">
      <c r="A703" s="2">
        <v>763</v>
      </c>
      <c r="B703" s="2">
        <v>1743</v>
      </c>
      <c r="C703" s="3" t="s">
        <v>3234</v>
      </c>
      <c r="D703" s="3" t="s">
        <v>3235</v>
      </c>
      <c r="E703" s="3" t="s">
        <v>2861</v>
      </c>
      <c r="F703" s="4" t="s">
        <v>3236</v>
      </c>
      <c r="G703" s="7">
        <v>3600</v>
      </c>
    </row>
    <row r="704" spans="1:7" x14ac:dyDescent="0.2">
      <c r="A704" s="2">
        <v>764</v>
      </c>
      <c r="B704" s="2">
        <v>1746</v>
      </c>
      <c r="C704" s="3" t="s">
        <v>3237</v>
      </c>
      <c r="D704" s="3" t="s">
        <v>3238</v>
      </c>
      <c r="E704" s="3" t="s">
        <v>2861</v>
      </c>
      <c r="F704" s="4" t="s">
        <v>3239</v>
      </c>
      <c r="G704" s="7">
        <v>237.7</v>
      </c>
    </row>
    <row r="705" spans="1:7" x14ac:dyDescent="0.2">
      <c r="A705" s="2">
        <v>765</v>
      </c>
      <c r="B705" s="2">
        <v>1747</v>
      </c>
      <c r="C705" s="3" t="s">
        <v>3240</v>
      </c>
      <c r="D705" s="3" t="s">
        <v>3241</v>
      </c>
      <c r="E705" s="3" t="s">
        <v>2861</v>
      </c>
      <c r="F705" s="4" t="s">
        <v>3239</v>
      </c>
      <c r="G705" s="7">
        <v>1475.44</v>
      </c>
    </row>
    <row r="706" spans="1:7" x14ac:dyDescent="0.2">
      <c r="A706" s="2">
        <v>766</v>
      </c>
      <c r="B706" s="2">
        <v>1748</v>
      </c>
      <c r="C706" s="3" t="s">
        <v>3242</v>
      </c>
      <c r="D706" s="3" t="s">
        <v>3243</v>
      </c>
      <c r="E706" s="3" t="s">
        <v>2861</v>
      </c>
      <c r="F706" s="4" t="s">
        <v>3229</v>
      </c>
      <c r="G706" s="7">
        <v>2805</v>
      </c>
    </row>
    <row r="707" spans="1:7" x14ac:dyDescent="0.2">
      <c r="A707" s="2">
        <v>767</v>
      </c>
      <c r="B707" s="2">
        <v>1744</v>
      </c>
      <c r="C707" s="3" t="s">
        <v>3244</v>
      </c>
      <c r="D707" s="3" t="s">
        <v>3245</v>
      </c>
      <c r="E707" s="3" t="s">
        <v>2861</v>
      </c>
      <c r="F707" s="4" t="s">
        <v>721</v>
      </c>
      <c r="G707" s="7">
        <v>6400</v>
      </c>
    </row>
    <row r="708" spans="1:7" x14ac:dyDescent="0.2">
      <c r="A708" s="2">
        <v>768</v>
      </c>
      <c r="B708" s="2">
        <v>1749</v>
      </c>
      <c r="C708" s="3" t="s">
        <v>3246</v>
      </c>
      <c r="D708" s="3" t="s">
        <v>3247</v>
      </c>
      <c r="E708" s="3" t="s">
        <v>2861</v>
      </c>
      <c r="F708" s="4" t="s">
        <v>3055</v>
      </c>
      <c r="G708" s="7">
        <v>12788</v>
      </c>
    </row>
    <row r="709" spans="1:7" x14ac:dyDescent="0.2">
      <c r="A709" s="2">
        <v>769</v>
      </c>
      <c r="B709" s="2">
        <v>5589</v>
      </c>
      <c r="C709" s="3" t="s">
        <v>3248</v>
      </c>
      <c r="D709" s="3" t="s">
        <v>3249</v>
      </c>
      <c r="E709" s="3" t="s">
        <v>2861</v>
      </c>
      <c r="F709" s="4" t="s">
        <v>3250</v>
      </c>
      <c r="G709" s="7">
        <v>8000</v>
      </c>
    </row>
    <row r="710" spans="1:7" x14ac:dyDescent="0.2">
      <c r="A710" s="2">
        <v>770</v>
      </c>
      <c r="B710" s="2">
        <v>5325</v>
      </c>
      <c r="C710" s="3" t="s">
        <v>3251</v>
      </c>
      <c r="D710" s="3" t="s">
        <v>3252</v>
      </c>
      <c r="E710" s="3" t="s">
        <v>2861</v>
      </c>
      <c r="F710" s="4" t="s">
        <v>2965</v>
      </c>
      <c r="G710" s="7">
        <v>1601.63</v>
      </c>
    </row>
    <row r="711" spans="1:7" x14ac:dyDescent="0.2">
      <c r="A711" s="2">
        <v>771</v>
      </c>
      <c r="B711" s="2">
        <v>1750</v>
      </c>
      <c r="C711" s="3" t="s">
        <v>3253</v>
      </c>
      <c r="D711" s="3" t="s">
        <v>3254</v>
      </c>
      <c r="E711" s="3" t="s">
        <v>2861</v>
      </c>
      <c r="F711" s="4" t="s">
        <v>2230</v>
      </c>
      <c r="G711" s="7">
        <v>245.08</v>
      </c>
    </row>
    <row r="712" spans="1:7" x14ac:dyDescent="0.2">
      <c r="A712" s="2">
        <v>772</v>
      </c>
      <c r="B712" s="2">
        <v>2783</v>
      </c>
      <c r="C712" s="3" t="s">
        <v>3255</v>
      </c>
      <c r="D712" s="3" t="s">
        <v>3256</v>
      </c>
      <c r="E712" s="3" t="s">
        <v>2861</v>
      </c>
      <c r="F712" s="4" t="s">
        <v>3257</v>
      </c>
      <c r="G712" s="7">
        <v>830.89</v>
      </c>
    </row>
    <row r="713" spans="1:7" x14ac:dyDescent="0.2">
      <c r="A713" s="2">
        <v>773</v>
      </c>
      <c r="B713" s="2">
        <v>4730</v>
      </c>
      <c r="C713" s="3" t="s">
        <v>3258</v>
      </c>
      <c r="D713" s="3" t="s">
        <v>3259</v>
      </c>
      <c r="E713" s="3" t="s">
        <v>2861</v>
      </c>
      <c r="F713" s="4" t="s">
        <v>2905</v>
      </c>
      <c r="G713" s="7">
        <v>480</v>
      </c>
    </row>
    <row r="714" spans="1:7" x14ac:dyDescent="0.2">
      <c r="A714" s="2">
        <v>774</v>
      </c>
      <c r="B714" s="2">
        <v>1751</v>
      </c>
      <c r="C714" s="3" t="s">
        <v>3260</v>
      </c>
      <c r="D714" s="3" t="s">
        <v>3261</v>
      </c>
      <c r="E714" s="3" t="s">
        <v>2861</v>
      </c>
      <c r="F714" s="4" t="s">
        <v>1879</v>
      </c>
      <c r="G714" s="7">
        <v>2350</v>
      </c>
    </row>
    <row r="715" spans="1:7" x14ac:dyDescent="0.2">
      <c r="A715" s="2">
        <v>775</v>
      </c>
      <c r="B715" s="2">
        <v>4731</v>
      </c>
      <c r="C715" s="3" t="s">
        <v>3262</v>
      </c>
      <c r="D715" s="3" t="s">
        <v>3263</v>
      </c>
      <c r="E715" s="3" t="s">
        <v>2861</v>
      </c>
      <c r="F715" s="4" t="s">
        <v>2905</v>
      </c>
      <c r="G715" s="7">
        <v>5580</v>
      </c>
    </row>
    <row r="716" spans="1:7" x14ac:dyDescent="0.2">
      <c r="A716" s="2">
        <v>776</v>
      </c>
      <c r="B716" s="2">
        <v>4729</v>
      </c>
      <c r="C716" s="3" t="s">
        <v>3264</v>
      </c>
      <c r="D716" s="3" t="s">
        <v>3265</v>
      </c>
      <c r="E716" s="3" t="s">
        <v>2861</v>
      </c>
      <c r="F716" s="4" t="s">
        <v>2905</v>
      </c>
      <c r="G716" s="7">
        <v>1410</v>
      </c>
    </row>
    <row r="717" spans="1:7" x14ac:dyDescent="0.2">
      <c r="A717" s="2">
        <v>777</v>
      </c>
      <c r="B717" s="2">
        <v>1753</v>
      </c>
      <c r="C717" s="3" t="s">
        <v>3266</v>
      </c>
      <c r="D717" s="3" t="s">
        <v>3267</v>
      </c>
      <c r="E717" s="3" t="s">
        <v>2861</v>
      </c>
      <c r="F717" s="4" t="s">
        <v>3268</v>
      </c>
      <c r="G717" s="7">
        <v>700.15</v>
      </c>
    </row>
    <row r="718" spans="1:7" x14ac:dyDescent="0.2">
      <c r="A718" s="2">
        <v>778</v>
      </c>
      <c r="B718" s="2">
        <v>1752</v>
      </c>
      <c r="C718" s="3" t="s">
        <v>3269</v>
      </c>
      <c r="D718" s="3" t="s">
        <v>3270</v>
      </c>
      <c r="E718" s="3" t="s">
        <v>2861</v>
      </c>
      <c r="F718" s="4" t="s">
        <v>1879</v>
      </c>
      <c r="G718" s="7">
        <v>10798</v>
      </c>
    </row>
    <row r="719" spans="1:7" x14ac:dyDescent="0.2">
      <c r="A719" s="2">
        <v>779</v>
      </c>
      <c r="B719" s="2">
        <v>1474</v>
      </c>
      <c r="C719" s="3" t="s">
        <v>3271</v>
      </c>
      <c r="D719" s="3" t="s">
        <v>3272</v>
      </c>
      <c r="E719" s="3" t="s">
        <v>2861</v>
      </c>
      <c r="F719" s="4" t="s">
        <v>3273</v>
      </c>
      <c r="G719" s="7">
        <v>473.98</v>
      </c>
    </row>
    <row r="720" spans="1:7" x14ac:dyDescent="0.2">
      <c r="A720" s="2">
        <v>780</v>
      </c>
      <c r="B720" s="2">
        <v>2707</v>
      </c>
      <c r="C720" s="3" t="s">
        <v>3274</v>
      </c>
      <c r="D720" s="3" t="s">
        <v>3275</v>
      </c>
      <c r="E720" s="3" t="s">
        <v>2861</v>
      </c>
      <c r="F720" s="4" t="s">
        <v>3067</v>
      </c>
      <c r="G720" s="7">
        <v>783.74</v>
      </c>
    </row>
    <row r="721" spans="1:7" x14ac:dyDescent="0.2">
      <c r="A721" s="2">
        <v>781</v>
      </c>
      <c r="B721" s="2">
        <v>1476</v>
      </c>
      <c r="C721" s="3" t="s">
        <v>3276</v>
      </c>
      <c r="D721" s="3" t="s">
        <v>3277</v>
      </c>
      <c r="E721" s="3" t="s">
        <v>2861</v>
      </c>
      <c r="F721" s="4" t="s">
        <v>2993</v>
      </c>
      <c r="G721" s="7">
        <v>467.48</v>
      </c>
    </row>
    <row r="722" spans="1:7" x14ac:dyDescent="0.2">
      <c r="A722" s="2">
        <v>782</v>
      </c>
      <c r="B722" s="2">
        <v>4779</v>
      </c>
      <c r="C722" s="3" t="s">
        <v>3278</v>
      </c>
      <c r="D722" s="3" t="s">
        <v>3279</v>
      </c>
      <c r="E722" s="3" t="s">
        <v>2861</v>
      </c>
      <c r="F722" s="4" t="s">
        <v>3280</v>
      </c>
      <c r="G722" s="7">
        <v>1700</v>
      </c>
    </row>
    <row r="723" spans="1:7" x14ac:dyDescent="0.2">
      <c r="A723" s="2">
        <v>783</v>
      </c>
      <c r="B723" s="2">
        <v>4727</v>
      </c>
      <c r="C723" s="3" t="s">
        <v>3281</v>
      </c>
      <c r="D723" s="3" t="s">
        <v>3282</v>
      </c>
      <c r="E723" s="3" t="s">
        <v>2861</v>
      </c>
      <c r="F723" s="4" t="s">
        <v>2905</v>
      </c>
      <c r="G723" s="7">
        <v>22410</v>
      </c>
    </row>
    <row r="724" spans="1:7" x14ac:dyDescent="0.2">
      <c r="A724" s="2">
        <v>784</v>
      </c>
      <c r="B724" s="2">
        <v>4737</v>
      </c>
      <c r="C724" s="3" t="s">
        <v>3283</v>
      </c>
      <c r="D724" s="3" t="s">
        <v>3284</v>
      </c>
      <c r="E724" s="3" t="s">
        <v>2861</v>
      </c>
      <c r="F724" s="4" t="s">
        <v>2905</v>
      </c>
      <c r="G724" s="7">
        <v>690</v>
      </c>
    </row>
    <row r="725" spans="1:7" x14ac:dyDescent="0.2">
      <c r="A725" s="2">
        <v>785</v>
      </c>
      <c r="B725" s="2">
        <v>4736</v>
      </c>
      <c r="C725" s="3" t="s">
        <v>3285</v>
      </c>
      <c r="D725" s="3" t="s">
        <v>3286</v>
      </c>
      <c r="E725" s="3" t="s">
        <v>2861</v>
      </c>
      <c r="F725" s="4" t="s">
        <v>2905</v>
      </c>
      <c r="G725" s="7">
        <v>2225</v>
      </c>
    </row>
    <row r="726" spans="1:7" x14ac:dyDescent="0.2">
      <c r="A726" s="2">
        <v>786</v>
      </c>
      <c r="B726" s="2">
        <v>1754</v>
      </c>
      <c r="C726" s="3" t="s">
        <v>3287</v>
      </c>
      <c r="D726" s="3" t="s">
        <v>3288</v>
      </c>
      <c r="E726" s="3" t="s">
        <v>2861</v>
      </c>
      <c r="F726" s="4" t="s">
        <v>3289</v>
      </c>
      <c r="G726" s="7">
        <v>4999</v>
      </c>
    </row>
    <row r="727" spans="1:7" x14ac:dyDescent="0.2">
      <c r="A727" s="2">
        <v>787</v>
      </c>
      <c r="B727" s="2">
        <v>1756</v>
      </c>
      <c r="C727" s="3" t="s">
        <v>3290</v>
      </c>
      <c r="D727" s="3" t="s">
        <v>3291</v>
      </c>
      <c r="E727" s="3" t="s">
        <v>2861</v>
      </c>
      <c r="F727" s="4" t="s">
        <v>3099</v>
      </c>
      <c r="G727" s="7">
        <v>855</v>
      </c>
    </row>
    <row r="728" spans="1:7" x14ac:dyDescent="0.2">
      <c r="A728" s="2">
        <v>788</v>
      </c>
      <c r="B728" s="2">
        <v>1757</v>
      </c>
      <c r="C728" s="3" t="s">
        <v>3292</v>
      </c>
      <c r="D728" s="3" t="s">
        <v>3293</v>
      </c>
      <c r="E728" s="3" t="s">
        <v>2861</v>
      </c>
      <c r="F728" s="4" t="s">
        <v>3294</v>
      </c>
      <c r="G728" s="7">
        <v>2563.1</v>
      </c>
    </row>
    <row r="729" spans="1:7" x14ac:dyDescent="0.2">
      <c r="A729" s="2">
        <v>789</v>
      </c>
      <c r="B729" s="2">
        <v>5392</v>
      </c>
      <c r="C729" s="3" t="s">
        <v>3295</v>
      </c>
      <c r="D729" s="3" t="s">
        <v>3296</v>
      </c>
      <c r="E729" s="3" t="s">
        <v>2861</v>
      </c>
      <c r="F729" s="4" t="s">
        <v>3201</v>
      </c>
      <c r="G729" s="7">
        <v>4750</v>
      </c>
    </row>
    <row r="730" spans="1:7" x14ac:dyDescent="0.2">
      <c r="A730" s="2">
        <v>790</v>
      </c>
      <c r="B730" s="2">
        <v>1758</v>
      </c>
      <c r="C730" s="3" t="s">
        <v>3297</v>
      </c>
      <c r="D730" s="3" t="s">
        <v>3298</v>
      </c>
      <c r="E730" s="3" t="s">
        <v>2861</v>
      </c>
      <c r="F730" s="4" t="s">
        <v>3299</v>
      </c>
      <c r="G730" s="7">
        <v>406.5</v>
      </c>
    </row>
    <row r="731" spans="1:7" x14ac:dyDescent="0.2">
      <c r="A731" s="2">
        <v>791</v>
      </c>
      <c r="B731" s="2">
        <v>1759</v>
      </c>
      <c r="C731" s="3" t="s">
        <v>3300</v>
      </c>
      <c r="D731" s="3" t="s">
        <v>3301</v>
      </c>
      <c r="E731" s="3" t="s">
        <v>2861</v>
      </c>
      <c r="F731" s="4" t="s">
        <v>3222</v>
      </c>
      <c r="G731" s="7">
        <v>5400</v>
      </c>
    </row>
    <row r="732" spans="1:7" x14ac:dyDescent="0.2">
      <c r="A732" s="2">
        <v>792</v>
      </c>
      <c r="B732" s="2">
        <v>1760</v>
      </c>
      <c r="C732" s="3" t="s">
        <v>3302</v>
      </c>
      <c r="D732" s="3" t="s">
        <v>3303</v>
      </c>
      <c r="E732" s="3" t="s">
        <v>2861</v>
      </c>
      <c r="F732" s="4" t="s">
        <v>2996</v>
      </c>
      <c r="G732" s="7">
        <v>1609.6</v>
      </c>
    </row>
    <row r="733" spans="1:7" x14ac:dyDescent="0.2">
      <c r="A733" s="2">
        <v>793</v>
      </c>
      <c r="B733" s="2">
        <v>5081</v>
      </c>
      <c r="C733" s="3" t="s">
        <v>3304</v>
      </c>
      <c r="D733" s="3" t="s">
        <v>3305</v>
      </c>
      <c r="E733" s="3" t="s">
        <v>2861</v>
      </c>
      <c r="F733" s="4" t="s">
        <v>3306</v>
      </c>
      <c r="G733" s="7">
        <v>1150</v>
      </c>
    </row>
    <row r="734" spans="1:7" x14ac:dyDescent="0.2">
      <c r="A734" s="2">
        <v>794</v>
      </c>
      <c r="B734" s="2">
        <v>5082</v>
      </c>
      <c r="C734" s="3" t="s">
        <v>3307</v>
      </c>
      <c r="D734" s="3" t="s">
        <v>3308</v>
      </c>
      <c r="E734" s="3" t="s">
        <v>2861</v>
      </c>
      <c r="F734" s="4" t="s">
        <v>3306</v>
      </c>
      <c r="G734" s="7">
        <v>1150</v>
      </c>
    </row>
    <row r="735" spans="1:7" x14ac:dyDescent="0.2">
      <c r="A735" s="2">
        <v>795</v>
      </c>
      <c r="B735" s="2">
        <v>5079</v>
      </c>
      <c r="C735" s="3" t="s">
        <v>3309</v>
      </c>
      <c r="D735" s="3" t="s">
        <v>3310</v>
      </c>
      <c r="E735" s="3" t="s">
        <v>2861</v>
      </c>
      <c r="F735" s="4" t="s">
        <v>3306</v>
      </c>
      <c r="G735" s="7">
        <v>1150</v>
      </c>
    </row>
    <row r="736" spans="1:7" x14ac:dyDescent="0.2">
      <c r="A736" s="2">
        <v>796</v>
      </c>
      <c r="B736" s="2">
        <v>5080</v>
      </c>
      <c r="C736" s="3" t="s">
        <v>3311</v>
      </c>
      <c r="D736" s="3" t="s">
        <v>3312</v>
      </c>
      <c r="E736" s="3" t="s">
        <v>2861</v>
      </c>
      <c r="F736" s="4" t="s">
        <v>3306</v>
      </c>
      <c r="G736" s="7">
        <v>1150</v>
      </c>
    </row>
    <row r="737" spans="1:7" x14ac:dyDescent="0.2">
      <c r="A737" s="2">
        <v>797</v>
      </c>
      <c r="B737" s="2">
        <v>3486</v>
      </c>
      <c r="C737" s="3" t="s">
        <v>3313</v>
      </c>
      <c r="D737" s="3" t="s">
        <v>3314</v>
      </c>
      <c r="E737" s="3" t="s">
        <v>2861</v>
      </c>
      <c r="F737" s="4" t="s">
        <v>3315</v>
      </c>
      <c r="G737" s="7">
        <v>1650</v>
      </c>
    </row>
    <row r="738" spans="1:7" x14ac:dyDescent="0.2">
      <c r="A738" s="2">
        <v>798</v>
      </c>
      <c r="B738" s="2">
        <v>1761</v>
      </c>
      <c r="C738" s="3" t="s">
        <v>3316</v>
      </c>
      <c r="D738" s="3" t="s">
        <v>3317</v>
      </c>
      <c r="E738" s="3" t="s">
        <v>2861</v>
      </c>
      <c r="F738" s="4" t="s">
        <v>3318</v>
      </c>
      <c r="G738" s="7">
        <v>1170.73</v>
      </c>
    </row>
    <row r="739" spans="1:7" x14ac:dyDescent="0.2">
      <c r="A739" s="2">
        <v>799</v>
      </c>
      <c r="B739" s="2">
        <v>5590</v>
      </c>
      <c r="C739" s="3" t="s">
        <v>3319</v>
      </c>
      <c r="D739" s="3" t="s">
        <v>3320</v>
      </c>
      <c r="E739" s="3" t="s">
        <v>2861</v>
      </c>
      <c r="F739" s="4" t="s">
        <v>3321</v>
      </c>
      <c r="G739" s="7">
        <v>1650</v>
      </c>
    </row>
    <row r="740" spans="1:7" x14ac:dyDescent="0.2">
      <c r="A740" s="2">
        <v>800</v>
      </c>
      <c r="B740" s="2">
        <v>3287</v>
      </c>
      <c r="C740" s="3" t="s">
        <v>3322</v>
      </c>
      <c r="D740" s="3" t="s">
        <v>3323</v>
      </c>
      <c r="E740" s="3" t="s">
        <v>2861</v>
      </c>
      <c r="F740" s="4" t="s">
        <v>3324</v>
      </c>
      <c r="G740" s="7">
        <v>218.71</v>
      </c>
    </row>
    <row r="741" spans="1:7" x14ac:dyDescent="0.2">
      <c r="A741" s="2">
        <v>801</v>
      </c>
      <c r="B741" s="2">
        <v>2891</v>
      </c>
      <c r="C741" s="3" t="s">
        <v>3325</v>
      </c>
      <c r="D741" s="3" t="s">
        <v>3326</v>
      </c>
      <c r="E741" s="3" t="s">
        <v>2861</v>
      </c>
      <c r="F741" s="4" t="s">
        <v>2952</v>
      </c>
      <c r="G741" s="7">
        <v>381.3</v>
      </c>
    </row>
    <row r="742" spans="1:7" x14ac:dyDescent="0.2">
      <c r="A742" s="2">
        <v>802</v>
      </c>
      <c r="B742" s="2">
        <v>1763</v>
      </c>
      <c r="C742" s="3" t="s">
        <v>3327</v>
      </c>
      <c r="D742" s="3" t="s">
        <v>3328</v>
      </c>
      <c r="E742" s="3" t="s">
        <v>2861</v>
      </c>
      <c r="F742" s="4" t="s">
        <v>3329</v>
      </c>
      <c r="G742" s="7">
        <v>516.26</v>
      </c>
    </row>
    <row r="743" spans="1:7" x14ac:dyDescent="0.2">
      <c r="A743" s="2">
        <v>803</v>
      </c>
      <c r="B743" s="2">
        <v>1764</v>
      </c>
      <c r="C743" s="3" t="s">
        <v>3330</v>
      </c>
      <c r="D743" s="3" t="s">
        <v>3331</v>
      </c>
      <c r="E743" s="3" t="s">
        <v>2861</v>
      </c>
      <c r="F743" s="4" t="s">
        <v>3332</v>
      </c>
      <c r="G743" s="7">
        <v>275.89999999999998</v>
      </c>
    </row>
    <row r="744" spans="1:7" x14ac:dyDescent="0.2">
      <c r="A744" s="2">
        <v>808</v>
      </c>
      <c r="B744" s="2">
        <v>1765</v>
      </c>
      <c r="C744" s="3" t="s">
        <v>3341</v>
      </c>
      <c r="D744" s="3" t="s">
        <v>3342</v>
      </c>
      <c r="E744" s="3" t="s">
        <v>2861</v>
      </c>
      <c r="F744" s="4" t="s">
        <v>3343</v>
      </c>
      <c r="G744" s="7">
        <v>878.01</v>
      </c>
    </row>
    <row r="745" spans="1:7" x14ac:dyDescent="0.2">
      <c r="A745" s="2">
        <v>809</v>
      </c>
      <c r="B745" s="2">
        <v>1770</v>
      </c>
      <c r="C745" s="3" t="s">
        <v>3344</v>
      </c>
      <c r="D745" s="3" t="s">
        <v>3345</v>
      </c>
      <c r="E745" s="3" t="s">
        <v>2861</v>
      </c>
      <c r="F745" s="4" t="s">
        <v>3346</v>
      </c>
      <c r="G745" s="7">
        <v>5200</v>
      </c>
    </row>
    <row r="746" spans="1:7" x14ac:dyDescent="0.2">
      <c r="A746" s="2">
        <v>810</v>
      </c>
      <c r="B746" s="2">
        <v>4734</v>
      </c>
      <c r="C746" s="3" t="s">
        <v>3347</v>
      </c>
      <c r="D746" s="3" t="s">
        <v>3348</v>
      </c>
      <c r="E746" s="3" t="s">
        <v>2861</v>
      </c>
      <c r="F746" s="4" t="s">
        <v>2905</v>
      </c>
      <c r="G746" s="7">
        <v>4800</v>
      </c>
    </row>
    <row r="747" spans="1:7" x14ac:dyDescent="0.2">
      <c r="A747" s="2">
        <v>811</v>
      </c>
      <c r="B747" s="2">
        <v>1766</v>
      </c>
      <c r="C747" s="3" t="s">
        <v>3349</v>
      </c>
      <c r="D747" s="3" t="s">
        <v>3350</v>
      </c>
      <c r="E747" s="3" t="s">
        <v>2861</v>
      </c>
      <c r="F747" s="4" t="s">
        <v>3351</v>
      </c>
      <c r="G747" s="7">
        <v>17038.98</v>
      </c>
    </row>
    <row r="748" spans="1:7" x14ac:dyDescent="0.2">
      <c r="A748" s="2">
        <v>812</v>
      </c>
      <c r="B748" s="2">
        <v>1767</v>
      </c>
      <c r="C748" s="3" t="s">
        <v>3352</v>
      </c>
      <c r="D748" s="3" t="s">
        <v>3353</v>
      </c>
      <c r="E748" s="3" t="s">
        <v>2861</v>
      </c>
      <c r="F748" s="4" t="s">
        <v>1879</v>
      </c>
      <c r="G748" s="7">
        <v>750</v>
      </c>
    </row>
    <row r="749" spans="1:7" x14ac:dyDescent="0.2">
      <c r="A749" s="2">
        <v>813</v>
      </c>
      <c r="B749" s="2">
        <v>1769</v>
      </c>
      <c r="C749" s="3" t="s">
        <v>3354</v>
      </c>
      <c r="D749" s="3" t="s">
        <v>3355</v>
      </c>
      <c r="E749" s="3" t="s">
        <v>2861</v>
      </c>
      <c r="F749" s="4" t="s">
        <v>3356</v>
      </c>
      <c r="G749" s="7">
        <v>700</v>
      </c>
    </row>
    <row r="750" spans="1:7" x14ac:dyDescent="0.2">
      <c r="A750" s="2">
        <v>814</v>
      </c>
      <c r="B750" s="2">
        <v>1771</v>
      </c>
      <c r="C750" s="3" t="s">
        <v>3357</v>
      </c>
      <c r="D750" s="3" t="s">
        <v>3358</v>
      </c>
      <c r="E750" s="3" t="s">
        <v>2861</v>
      </c>
      <c r="F750" s="4" t="s">
        <v>3359</v>
      </c>
      <c r="G750" s="7">
        <v>185.37</v>
      </c>
    </row>
    <row r="751" spans="1:7" x14ac:dyDescent="0.2">
      <c r="A751" s="2">
        <v>815</v>
      </c>
      <c r="B751" s="2">
        <v>1772</v>
      </c>
      <c r="C751" s="3" t="s">
        <v>3360</v>
      </c>
      <c r="D751" s="3" t="s">
        <v>3361</v>
      </c>
      <c r="E751" s="3" t="s">
        <v>2861</v>
      </c>
      <c r="F751" s="4" t="s">
        <v>3362</v>
      </c>
      <c r="G751" s="7">
        <v>2540.98</v>
      </c>
    </row>
    <row r="752" spans="1:7" x14ac:dyDescent="0.2">
      <c r="A752" s="2">
        <v>816</v>
      </c>
      <c r="B752" s="2">
        <v>1773</v>
      </c>
      <c r="C752" s="3" t="s">
        <v>3363</v>
      </c>
      <c r="D752" s="3" t="s">
        <v>3364</v>
      </c>
      <c r="E752" s="3" t="s">
        <v>2861</v>
      </c>
      <c r="F752" s="4" t="s">
        <v>3365</v>
      </c>
      <c r="G752" s="7">
        <v>2308.94</v>
      </c>
    </row>
    <row r="753" spans="1:7" x14ac:dyDescent="0.2">
      <c r="A753" s="2">
        <v>817</v>
      </c>
      <c r="B753" s="2">
        <v>1790</v>
      </c>
      <c r="C753" s="3" t="s">
        <v>3366</v>
      </c>
      <c r="D753" s="3" t="s">
        <v>3367</v>
      </c>
      <c r="E753" s="3" t="s">
        <v>2861</v>
      </c>
      <c r="F753" s="4" t="s">
        <v>3368</v>
      </c>
      <c r="G753" s="7">
        <v>2318.85</v>
      </c>
    </row>
    <row r="754" spans="1:7" x14ac:dyDescent="0.2">
      <c r="A754" s="2">
        <v>818</v>
      </c>
      <c r="B754" s="2">
        <v>4031</v>
      </c>
      <c r="C754" s="3" t="s">
        <v>3369</v>
      </c>
      <c r="D754" s="3" t="s">
        <v>3370</v>
      </c>
      <c r="E754" s="3" t="s">
        <v>2861</v>
      </c>
      <c r="F754" s="4" t="s">
        <v>2932</v>
      </c>
      <c r="G754" s="7">
        <v>2764.23</v>
      </c>
    </row>
    <row r="755" spans="1:7" x14ac:dyDescent="0.2">
      <c r="A755" s="2">
        <v>819</v>
      </c>
      <c r="B755" s="2">
        <v>1774</v>
      </c>
      <c r="C755" s="3" t="s">
        <v>3371</v>
      </c>
      <c r="D755" s="3" t="s">
        <v>3372</v>
      </c>
      <c r="E755" s="3" t="s">
        <v>2861</v>
      </c>
      <c r="F755" s="4" t="s">
        <v>3373</v>
      </c>
      <c r="G755" s="7">
        <v>1674</v>
      </c>
    </row>
    <row r="756" spans="1:7" x14ac:dyDescent="0.2">
      <c r="A756" s="2">
        <v>820</v>
      </c>
      <c r="B756" s="2">
        <v>1775</v>
      </c>
      <c r="C756" s="3" t="s">
        <v>3374</v>
      </c>
      <c r="D756" s="3" t="s">
        <v>3375</v>
      </c>
      <c r="E756" s="3" t="s">
        <v>2861</v>
      </c>
      <c r="F756" s="4" t="s">
        <v>3376</v>
      </c>
      <c r="G756" s="7">
        <v>1800</v>
      </c>
    </row>
    <row r="757" spans="1:7" x14ac:dyDescent="0.2">
      <c r="A757" s="2">
        <v>821</v>
      </c>
      <c r="B757" s="2">
        <v>1776</v>
      </c>
      <c r="C757" s="3" t="s">
        <v>3377</v>
      </c>
      <c r="D757" s="3" t="s">
        <v>3378</v>
      </c>
      <c r="E757" s="3" t="s">
        <v>2861</v>
      </c>
      <c r="F757" s="4" t="s">
        <v>2428</v>
      </c>
      <c r="G757" s="7">
        <v>760.66</v>
      </c>
    </row>
    <row r="758" spans="1:7" x14ac:dyDescent="0.2">
      <c r="A758" s="2">
        <v>822</v>
      </c>
      <c r="B758" s="2">
        <v>1480</v>
      </c>
      <c r="C758" s="3" t="s">
        <v>3379</v>
      </c>
      <c r="D758" s="3" t="s">
        <v>3380</v>
      </c>
      <c r="E758" s="3" t="s">
        <v>2861</v>
      </c>
      <c r="F758" s="4" t="s">
        <v>2624</v>
      </c>
      <c r="G758" s="7">
        <v>324.39</v>
      </c>
    </row>
    <row r="759" spans="1:7" x14ac:dyDescent="0.2">
      <c r="A759" s="2">
        <v>823</v>
      </c>
      <c r="B759" s="2">
        <v>1777</v>
      </c>
      <c r="C759" s="3" t="s">
        <v>3381</v>
      </c>
      <c r="D759" s="3" t="s">
        <v>3382</v>
      </c>
      <c r="E759" s="3" t="s">
        <v>2861</v>
      </c>
      <c r="F759" s="4" t="s">
        <v>3383</v>
      </c>
      <c r="G759" s="7">
        <v>1770.4</v>
      </c>
    </row>
    <row r="760" spans="1:7" x14ac:dyDescent="0.2">
      <c r="A760" s="2">
        <v>824</v>
      </c>
      <c r="B760" s="2">
        <v>1779</v>
      </c>
      <c r="C760" s="3" t="s">
        <v>3384</v>
      </c>
      <c r="D760" s="3" t="s">
        <v>3385</v>
      </c>
      <c r="E760" s="3" t="s">
        <v>2861</v>
      </c>
      <c r="F760" s="4" t="s">
        <v>3386</v>
      </c>
      <c r="G760" s="7">
        <v>3900</v>
      </c>
    </row>
    <row r="761" spans="1:7" x14ac:dyDescent="0.2">
      <c r="A761" s="2">
        <v>825</v>
      </c>
      <c r="B761" s="2">
        <v>4033</v>
      </c>
      <c r="C761" s="3" t="s">
        <v>3387</v>
      </c>
      <c r="D761" s="3" t="s">
        <v>3388</v>
      </c>
      <c r="E761" s="3" t="s">
        <v>2861</v>
      </c>
      <c r="F761" s="4" t="s">
        <v>2932</v>
      </c>
      <c r="G761" s="7">
        <v>3211.38</v>
      </c>
    </row>
    <row r="762" spans="1:7" x14ac:dyDescent="0.2">
      <c r="A762" s="2">
        <v>826</v>
      </c>
      <c r="B762" s="2">
        <v>1780</v>
      </c>
      <c r="C762" s="3" t="s">
        <v>3389</v>
      </c>
      <c r="D762" s="3" t="s">
        <v>3390</v>
      </c>
      <c r="E762" s="3" t="s">
        <v>2861</v>
      </c>
      <c r="F762" s="4" t="s">
        <v>1879</v>
      </c>
      <c r="G762" s="7">
        <v>2.74</v>
      </c>
    </row>
    <row r="763" spans="1:7" x14ac:dyDescent="0.2">
      <c r="A763" s="2">
        <v>827</v>
      </c>
      <c r="B763" s="2">
        <v>1782</v>
      </c>
      <c r="C763" s="3" t="s">
        <v>3391</v>
      </c>
      <c r="D763" s="3" t="s">
        <v>3392</v>
      </c>
      <c r="E763" s="3" t="s">
        <v>2861</v>
      </c>
      <c r="F763" s="4" t="s">
        <v>3393</v>
      </c>
      <c r="G763" s="7">
        <v>388.79</v>
      </c>
    </row>
    <row r="764" spans="1:7" x14ac:dyDescent="0.2">
      <c r="A764" s="2">
        <v>828</v>
      </c>
      <c r="B764" s="2">
        <v>1781</v>
      </c>
      <c r="C764" s="3" t="s">
        <v>3394</v>
      </c>
      <c r="D764" s="3" t="s">
        <v>3395</v>
      </c>
      <c r="E764" s="3" t="s">
        <v>2861</v>
      </c>
      <c r="F764" s="4" t="s">
        <v>1879</v>
      </c>
      <c r="G764" s="7">
        <v>6100</v>
      </c>
    </row>
    <row r="765" spans="1:7" x14ac:dyDescent="0.2">
      <c r="A765" s="2">
        <v>829</v>
      </c>
      <c r="B765" s="2">
        <v>1783</v>
      </c>
      <c r="C765" s="3" t="s">
        <v>3396</v>
      </c>
      <c r="D765" s="3" t="s">
        <v>3397</v>
      </c>
      <c r="E765" s="3" t="s">
        <v>2861</v>
      </c>
      <c r="F765" s="4" t="s">
        <v>13</v>
      </c>
      <c r="G765" s="7">
        <v>89756.12</v>
      </c>
    </row>
    <row r="766" spans="1:7" x14ac:dyDescent="0.2">
      <c r="A766" s="2">
        <v>830</v>
      </c>
      <c r="B766" s="2">
        <v>1784</v>
      </c>
      <c r="C766" s="3" t="s">
        <v>3398</v>
      </c>
      <c r="D766" s="3" t="s">
        <v>3399</v>
      </c>
      <c r="E766" s="3" t="s">
        <v>2861</v>
      </c>
      <c r="F766" s="4" t="s">
        <v>3400</v>
      </c>
      <c r="G766" s="7">
        <v>49512.12</v>
      </c>
    </row>
    <row r="767" spans="1:7" x14ac:dyDescent="0.2">
      <c r="A767" s="2">
        <v>831</v>
      </c>
      <c r="B767" s="2">
        <v>1778</v>
      </c>
      <c r="C767" s="3" t="s">
        <v>3401</v>
      </c>
      <c r="D767" s="3" t="s">
        <v>3402</v>
      </c>
      <c r="E767" s="3" t="s">
        <v>2861</v>
      </c>
      <c r="F767" s="4" t="s">
        <v>3403</v>
      </c>
      <c r="G767" s="7">
        <v>777.05</v>
      </c>
    </row>
    <row r="768" spans="1:7" x14ac:dyDescent="0.2">
      <c r="A768" s="2">
        <v>832</v>
      </c>
      <c r="B768" s="2">
        <v>1785</v>
      </c>
      <c r="C768" s="3" t="s">
        <v>2289</v>
      </c>
      <c r="D768" s="3" t="s">
        <v>3404</v>
      </c>
      <c r="E768" s="3" t="s">
        <v>2861</v>
      </c>
      <c r="F768" s="4" t="s">
        <v>2291</v>
      </c>
      <c r="G768" s="7">
        <v>1465.98</v>
      </c>
    </row>
    <row r="769" spans="1:7" x14ac:dyDescent="0.2">
      <c r="A769" s="2">
        <v>833</v>
      </c>
      <c r="B769" s="2">
        <v>1786</v>
      </c>
      <c r="C769" s="3" t="s">
        <v>3405</v>
      </c>
      <c r="D769" s="3" t="s">
        <v>3406</v>
      </c>
      <c r="E769" s="3" t="s">
        <v>2861</v>
      </c>
      <c r="F769" s="4" t="s">
        <v>3407</v>
      </c>
      <c r="G769" s="7">
        <v>31.97</v>
      </c>
    </row>
    <row r="770" spans="1:7" x14ac:dyDescent="0.2">
      <c r="A770" s="2">
        <v>834</v>
      </c>
      <c r="B770" s="2">
        <v>1787</v>
      </c>
      <c r="C770" s="3" t="s">
        <v>3408</v>
      </c>
      <c r="D770" s="3" t="s">
        <v>3409</v>
      </c>
      <c r="E770" s="3" t="s">
        <v>2861</v>
      </c>
      <c r="F770" s="4" t="s">
        <v>3410</v>
      </c>
      <c r="G770" s="7">
        <v>9990.0499999999993</v>
      </c>
    </row>
    <row r="771" spans="1:7" x14ac:dyDescent="0.2">
      <c r="A771" s="2">
        <v>835</v>
      </c>
      <c r="B771" s="2">
        <v>1788</v>
      </c>
      <c r="C771" s="3" t="s">
        <v>3408</v>
      </c>
      <c r="D771" s="3" t="s">
        <v>3411</v>
      </c>
      <c r="E771" s="3" t="s">
        <v>2861</v>
      </c>
      <c r="F771" s="4" t="s">
        <v>3412</v>
      </c>
      <c r="G771" s="7">
        <v>568</v>
      </c>
    </row>
    <row r="772" spans="1:7" x14ac:dyDescent="0.2">
      <c r="A772" s="2">
        <v>836</v>
      </c>
      <c r="B772" s="2">
        <v>1789</v>
      </c>
      <c r="C772" s="3" t="s">
        <v>3413</v>
      </c>
      <c r="D772" s="3" t="s">
        <v>3414</v>
      </c>
      <c r="E772" s="3" t="s">
        <v>2861</v>
      </c>
      <c r="F772" s="4" t="s">
        <v>3415</v>
      </c>
      <c r="G772" s="7">
        <v>1097.56</v>
      </c>
    </row>
    <row r="773" spans="1:7" x14ac:dyDescent="0.2">
      <c r="A773" s="2">
        <v>837</v>
      </c>
      <c r="B773" s="2">
        <v>1791</v>
      </c>
      <c r="C773" s="3" t="s">
        <v>3416</v>
      </c>
      <c r="D773" s="3" t="s">
        <v>3417</v>
      </c>
      <c r="E773" s="3" t="s">
        <v>2861</v>
      </c>
      <c r="F773" s="4" t="s">
        <v>1879</v>
      </c>
      <c r="G773" s="7">
        <v>3745</v>
      </c>
    </row>
    <row r="774" spans="1:7" x14ac:dyDescent="0.2">
      <c r="A774" s="2">
        <v>838</v>
      </c>
      <c r="B774" s="2">
        <v>1792</v>
      </c>
      <c r="C774" s="3" t="s">
        <v>3418</v>
      </c>
      <c r="D774" s="3" t="s">
        <v>3419</v>
      </c>
      <c r="E774" s="3" t="s">
        <v>2861</v>
      </c>
      <c r="F774" s="4" t="s">
        <v>3420</v>
      </c>
      <c r="G774" s="7">
        <v>2786.89</v>
      </c>
    </row>
    <row r="775" spans="1:7" x14ac:dyDescent="0.2">
      <c r="A775" s="2">
        <v>839</v>
      </c>
      <c r="B775" s="2">
        <v>1793</v>
      </c>
      <c r="C775" s="3" t="s">
        <v>3421</v>
      </c>
      <c r="D775" s="3" t="s">
        <v>3422</v>
      </c>
      <c r="E775" s="3" t="s">
        <v>2861</v>
      </c>
      <c r="F775" s="4" t="s">
        <v>2082</v>
      </c>
      <c r="G775" s="7">
        <v>392</v>
      </c>
    </row>
    <row r="776" spans="1:7" x14ac:dyDescent="0.2">
      <c r="A776" s="2">
        <v>840</v>
      </c>
      <c r="B776" s="2">
        <v>1795</v>
      </c>
      <c r="C776" s="3" t="s">
        <v>3423</v>
      </c>
      <c r="D776" s="3" t="s">
        <v>3424</v>
      </c>
      <c r="E776" s="3" t="s">
        <v>2861</v>
      </c>
      <c r="F776" s="4" t="s">
        <v>3425</v>
      </c>
      <c r="G776" s="7">
        <v>934.96</v>
      </c>
    </row>
    <row r="777" spans="1:7" x14ac:dyDescent="0.2">
      <c r="A777" s="2">
        <v>841</v>
      </c>
      <c r="B777" s="2">
        <v>1796</v>
      </c>
      <c r="C777" s="3" t="s">
        <v>3426</v>
      </c>
      <c r="D777" s="3" t="s">
        <v>3427</v>
      </c>
      <c r="E777" s="3" t="s">
        <v>2861</v>
      </c>
      <c r="F777" s="4" t="s">
        <v>3428</v>
      </c>
      <c r="G777" s="7">
        <v>200</v>
      </c>
    </row>
    <row r="778" spans="1:7" x14ac:dyDescent="0.2">
      <c r="A778" s="2">
        <v>842</v>
      </c>
      <c r="B778" s="2">
        <v>1797</v>
      </c>
      <c r="C778" s="3" t="s">
        <v>3429</v>
      </c>
      <c r="D778" s="3" t="s">
        <v>3430</v>
      </c>
      <c r="E778" s="3" t="s">
        <v>2861</v>
      </c>
      <c r="F778" s="4" t="s">
        <v>3431</v>
      </c>
      <c r="G778" s="7">
        <v>756.1</v>
      </c>
    </row>
    <row r="779" spans="1:7" x14ac:dyDescent="0.2">
      <c r="A779" s="2">
        <v>843</v>
      </c>
      <c r="B779" s="2">
        <v>1799</v>
      </c>
      <c r="C779" s="3" t="s">
        <v>3432</v>
      </c>
      <c r="D779" s="3" t="s">
        <v>3433</v>
      </c>
      <c r="E779" s="3" t="s">
        <v>2861</v>
      </c>
      <c r="F779" s="4" t="s">
        <v>3434</v>
      </c>
      <c r="G779" s="7">
        <v>614.75</v>
      </c>
    </row>
    <row r="780" spans="1:7" x14ac:dyDescent="0.2">
      <c r="A780" s="2">
        <v>844</v>
      </c>
      <c r="B780" s="2">
        <v>5167</v>
      </c>
      <c r="C780" s="3" t="s">
        <v>3435</v>
      </c>
      <c r="D780" s="3" t="s">
        <v>3436</v>
      </c>
      <c r="E780" s="3" t="s">
        <v>2861</v>
      </c>
      <c r="F780" s="4" t="s">
        <v>2865</v>
      </c>
      <c r="G780" s="7">
        <v>450</v>
      </c>
    </row>
    <row r="781" spans="1:7" x14ac:dyDescent="0.2">
      <c r="A781" s="2">
        <v>845</v>
      </c>
      <c r="B781" s="2">
        <v>5166</v>
      </c>
      <c r="C781" s="3" t="s">
        <v>3437</v>
      </c>
      <c r="D781" s="3" t="s">
        <v>3438</v>
      </c>
      <c r="E781" s="3" t="s">
        <v>2861</v>
      </c>
      <c r="F781" s="4" t="s">
        <v>2865</v>
      </c>
      <c r="G781" s="7">
        <v>1950</v>
      </c>
    </row>
    <row r="782" spans="1:7" x14ac:dyDescent="0.2">
      <c r="A782" s="2">
        <v>846</v>
      </c>
      <c r="B782" s="2">
        <v>5168</v>
      </c>
      <c r="C782" s="3" t="s">
        <v>3439</v>
      </c>
      <c r="D782" s="3" t="s">
        <v>3440</v>
      </c>
      <c r="E782" s="3" t="s">
        <v>2861</v>
      </c>
      <c r="F782" s="4" t="s">
        <v>2865</v>
      </c>
      <c r="G782" s="7">
        <v>390</v>
      </c>
    </row>
    <row r="783" spans="1:7" x14ac:dyDescent="0.2">
      <c r="A783" s="2">
        <v>847</v>
      </c>
      <c r="B783" s="2">
        <v>5165</v>
      </c>
      <c r="C783" s="3" t="s">
        <v>3441</v>
      </c>
      <c r="D783" s="3" t="s">
        <v>3442</v>
      </c>
      <c r="E783" s="3" t="s">
        <v>2861</v>
      </c>
      <c r="F783" s="4" t="s">
        <v>2865</v>
      </c>
      <c r="G783" s="7">
        <v>2700</v>
      </c>
    </row>
    <row r="784" spans="1:7" x14ac:dyDescent="0.2">
      <c r="A784" s="2">
        <v>848</v>
      </c>
      <c r="B784" s="2">
        <v>1798</v>
      </c>
      <c r="C784" s="3" t="s">
        <v>3443</v>
      </c>
      <c r="D784" s="3" t="s">
        <v>3444</v>
      </c>
      <c r="E784" s="3" t="s">
        <v>2861</v>
      </c>
      <c r="F784" s="4" t="s">
        <v>3445</v>
      </c>
      <c r="G784" s="7">
        <v>5900</v>
      </c>
    </row>
    <row r="785" spans="1:7" x14ac:dyDescent="0.2">
      <c r="A785" s="2">
        <v>849</v>
      </c>
      <c r="B785" s="2">
        <v>1802</v>
      </c>
      <c r="C785" s="3" t="s">
        <v>3446</v>
      </c>
      <c r="D785" s="3" t="s">
        <v>3447</v>
      </c>
      <c r="E785" s="3" t="s">
        <v>2861</v>
      </c>
      <c r="F785" s="4" t="s">
        <v>3193</v>
      </c>
      <c r="G785" s="7">
        <v>3870</v>
      </c>
    </row>
    <row r="786" spans="1:7" x14ac:dyDescent="0.2">
      <c r="A786" s="2">
        <v>850</v>
      </c>
      <c r="B786" s="2">
        <v>1803</v>
      </c>
      <c r="C786" s="3" t="s">
        <v>3448</v>
      </c>
      <c r="D786" s="3" t="s">
        <v>3449</v>
      </c>
      <c r="E786" s="3" t="s">
        <v>2861</v>
      </c>
      <c r="F786" s="4" t="s">
        <v>3450</v>
      </c>
      <c r="G786" s="7">
        <v>3235.76</v>
      </c>
    </row>
    <row r="787" spans="1:7" x14ac:dyDescent="0.2">
      <c r="A787" s="2">
        <v>851</v>
      </c>
      <c r="B787" s="2">
        <v>4274</v>
      </c>
      <c r="C787" s="3" t="s">
        <v>3451</v>
      </c>
      <c r="D787" s="3" t="s">
        <v>3452</v>
      </c>
      <c r="E787" s="3" t="s">
        <v>2861</v>
      </c>
      <c r="F787" s="4" t="s">
        <v>3453</v>
      </c>
      <c r="G787" s="7">
        <v>26485.200000000001</v>
      </c>
    </row>
    <row r="788" spans="1:7" x14ac:dyDescent="0.2">
      <c r="A788" s="2">
        <v>852</v>
      </c>
      <c r="B788" s="2">
        <v>1804</v>
      </c>
      <c r="C788" s="3" t="s">
        <v>3454</v>
      </c>
      <c r="D788" s="3" t="s">
        <v>3455</v>
      </c>
      <c r="E788" s="3" t="s">
        <v>2861</v>
      </c>
      <c r="F788" s="4" t="s">
        <v>3456</v>
      </c>
      <c r="G788" s="7">
        <v>2968</v>
      </c>
    </row>
    <row r="789" spans="1:7" x14ac:dyDescent="0.2">
      <c r="A789" s="2">
        <v>853</v>
      </c>
      <c r="B789" s="2">
        <v>1805</v>
      </c>
      <c r="C789" s="3" t="s">
        <v>3457</v>
      </c>
      <c r="D789" s="3" t="s">
        <v>3458</v>
      </c>
      <c r="E789" s="3" t="s">
        <v>2861</v>
      </c>
      <c r="F789" s="4" t="s">
        <v>2373</v>
      </c>
      <c r="G789" s="7">
        <v>465.56</v>
      </c>
    </row>
    <row r="790" spans="1:7" x14ac:dyDescent="0.2">
      <c r="A790" s="2">
        <v>854</v>
      </c>
      <c r="B790" s="2">
        <v>5308</v>
      </c>
      <c r="C790" s="3" t="s">
        <v>3459</v>
      </c>
      <c r="D790" s="3" t="s">
        <v>3460</v>
      </c>
      <c r="E790" s="3" t="s">
        <v>2861</v>
      </c>
      <c r="F790" s="4" t="s">
        <v>2962</v>
      </c>
      <c r="G790" s="7">
        <v>1492</v>
      </c>
    </row>
    <row r="791" spans="1:7" x14ac:dyDescent="0.2">
      <c r="A791" s="2">
        <v>855</v>
      </c>
      <c r="B791" s="2">
        <v>1806</v>
      </c>
      <c r="C791" s="3" t="s">
        <v>3461</v>
      </c>
      <c r="D791" s="3" t="s">
        <v>3462</v>
      </c>
      <c r="E791" s="3" t="s">
        <v>2861</v>
      </c>
      <c r="F791" s="4" t="s">
        <v>3463</v>
      </c>
      <c r="G791" s="7">
        <v>262.3</v>
      </c>
    </row>
    <row r="792" spans="1:7" x14ac:dyDescent="0.2">
      <c r="A792" s="2">
        <v>856</v>
      </c>
      <c r="B792" s="2">
        <v>2709</v>
      </c>
      <c r="C792" s="3" t="s">
        <v>3464</v>
      </c>
      <c r="D792" s="3" t="s">
        <v>3465</v>
      </c>
      <c r="E792" s="3" t="s">
        <v>2861</v>
      </c>
      <c r="F792" s="4" t="s">
        <v>3466</v>
      </c>
      <c r="G792" s="7">
        <v>923.01</v>
      </c>
    </row>
    <row r="793" spans="1:7" x14ac:dyDescent="0.2">
      <c r="A793" s="2">
        <v>857</v>
      </c>
      <c r="B793" s="2">
        <v>1808</v>
      </c>
      <c r="C793" s="3" t="s">
        <v>3467</v>
      </c>
      <c r="D793" s="3" t="s">
        <v>3468</v>
      </c>
      <c r="E793" s="3" t="s">
        <v>2861</v>
      </c>
      <c r="F793" s="4" t="s">
        <v>3168</v>
      </c>
      <c r="G793" s="7">
        <v>1503.39</v>
      </c>
    </row>
    <row r="794" spans="1:7" x14ac:dyDescent="0.2">
      <c r="A794" s="2">
        <v>858</v>
      </c>
      <c r="B794" s="2">
        <v>1809</v>
      </c>
      <c r="C794" s="3" t="s">
        <v>3469</v>
      </c>
      <c r="D794" s="3" t="s">
        <v>3470</v>
      </c>
      <c r="E794" s="3" t="s">
        <v>2861</v>
      </c>
      <c r="F794" s="4" t="s">
        <v>710</v>
      </c>
      <c r="G794" s="7">
        <v>42840</v>
      </c>
    </row>
    <row r="795" spans="1:7" x14ac:dyDescent="0.2">
      <c r="A795" s="2">
        <v>859</v>
      </c>
      <c r="B795" s="2">
        <v>1810</v>
      </c>
      <c r="C795" s="3" t="s">
        <v>3471</v>
      </c>
      <c r="D795" s="3" t="s">
        <v>3472</v>
      </c>
      <c r="E795" s="3" t="s">
        <v>2861</v>
      </c>
      <c r="F795" s="4" t="s">
        <v>3473</v>
      </c>
      <c r="G795" s="7">
        <v>2016.26</v>
      </c>
    </row>
    <row r="796" spans="1:7" x14ac:dyDescent="0.2">
      <c r="A796" s="2">
        <v>860</v>
      </c>
      <c r="B796" s="2">
        <v>1861</v>
      </c>
      <c r="C796" s="3" t="s">
        <v>3474</v>
      </c>
      <c r="D796" s="3" t="s">
        <v>3475</v>
      </c>
      <c r="E796" s="3" t="s">
        <v>2861</v>
      </c>
      <c r="F796" s="4" t="s">
        <v>2940</v>
      </c>
      <c r="G796" s="7">
        <v>1169.54</v>
      </c>
    </row>
    <row r="797" spans="1:7" x14ac:dyDescent="0.2">
      <c r="A797" s="2">
        <v>861</v>
      </c>
      <c r="B797" s="2">
        <v>1812</v>
      </c>
      <c r="C797" s="3" t="s">
        <v>3476</v>
      </c>
      <c r="D797" s="3" t="s">
        <v>3477</v>
      </c>
      <c r="E797" s="3" t="s">
        <v>2861</v>
      </c>
      <c r="F797" s="4" t="s">
        <v>2940</v>
      </c>
      <c r="G797" s="7">
        <v>2459</v>
      </c>
    </row>
    <row r="798" spans="1:7" x14ac:dyDescent="0.2">
      <c r="A798" s="2">
        <v>862</v>
      </c>
      <c r="B798" s="2">
        <v>1813</v>
      </c>
      <c r="C798" s="3" t="s">
        <v>3478</v>
      </c>
      <c r="D798" s="3" t="s">
        <v>3479</v>
      </c>
      <c r="E798" s="3" t="s">
        <v>2861</v>
      </c>
      <c r="F798" s="4" t="s">
        <v>3480</v>
      </c>
      <c r="G798" s="7">
        <v>157.13999999999999</v>
      </c>
    </row>
    <row r="799" spans="1:7" x14ac:dyDescent="0.2">
      <c r="A799" s="2">
        <v>863</v>
      </c>
      <c r="B799" s="2">
        <v>5085</v>
      </c>
      <c r="C799" s="3" t="s">
        <v>3481</v>
      </c>
      <c r="D799" s="3" t="s">
        <v>3482</v>
      </c>
      <c r="E799" s="3" t="s">
        <v>2861</v>
      </c>
      <c r="F799" s="4" t="s">
        <v>2875</v>
      </c>
      <c r="G799" s="7">
        <v>6000</v>
      </c>
    </row>
    <row r="800" spans="1:7" x14ac:dyDescent="0.2">
      <c r="A800" s="2">
        <v>864</v>
      </c>
      <c r="B800" s="2">
        <v>5086</v>
      </c>
      <c r="C800" s="3" t="s">
        <v>3483</v>
      </c>
      <c r="D800" s="3" t="s">
        <v>3484</v>
      </c>
      <c r="E800" s="3" t="s">
        <v>2861</v>
      </c>
      <c r="F800" s="4" t="s">
        <v>2875</v>
      </c>
      <c r="G800" s="7">
        <v>1450</v>
      </c>
    </row>
    <row r="801" spans="1:7" x14ac:dyDescent="0.2">
      <c r="A801" s="2">
        <v>865</v>
      </c>
      <c r="B801" s="2">
        <v>4309</v>
      </c>
      <c r="C801" s="3" t="s">
        <v>3485</v>
      </c>
      <c r="D801" s="3" t="s">
        <v>3486</v>
      </c>
      <c r="E801" s="3" t="s">
        <v>2861</v>
      </c>
      <c r="F801" s="4" t="s">
        <v>1350</v>
      </c>
      <c r="G801" s="7">
        <v>12000</v>
      </c>
    </row>
    <row r="802" spans="1:7" x14ac:dyDescent="0.2">
      <c r="A802" s="2">
        <v>866</v>
      </c>
      <c r="B802" s="2">
        <v>4308</v>
      </c>
      <c r="C802" s="3" t="s">
        <v>3487</v>
      </c>
      <c r="D802" s="3" t="s">
        <v>3488</v>
      </c>
      <c r="E802" s="3" t="s">
        <v>2861</v>
      </c>
      <c r="F802" s="4" t="s">
        <v>1350</v>
      </c>
      <c r="G802" s="7">
        <v>8000</v>
      </c>
    </row>
    <row r="803" spans="1:7" x14ac:dyDescent="0.2">
      <c r="A803" s="2">
        <v>867</v>
      </c>
      <c r="B803" s="2">
        <v>3431</v>
      </c>
      <c r="C803" s="3" t="s">
        <v>3489</v>
      </c>
      <c r="D803" s="3" t="s">
        <v>3490</v>
      </c>
      <c r="E803" s="3" t="s">
        <v>2861</v>
      </c>
      <c r="F803" s="4" t="s">
        <v>9</v>
      </c>
      <c r="G803" s="7">
        <v>7000</v>
      </c>
    </row>
    <row r="804" spans="1:7" x14ac:dyDescent="0.2">
      <c r="A804" s="2">
        <v>868</v>
      </c>
      <c r="B804" s="2">
        <v>5087</v>
      </c>
      <c r="C804" s="3" t="s">
        <v>3491</v>
      </c>
      <c r="D804" s="3" t="s">
        <v>3492</v>
      </c>
      <c r="E804" s="3" t="s">
        <v>2861</v>
      </c>
      <c r="F804" s="4" t="s">
        <v>2875</v>
      </c>
      <c r="G804" s="7">
        <v>3600</v>
      </c>
    </row>
    <row r="805" spans="1:7" x14ac:dyDescent="0.2">
      <c r="A805" s="2">
        <v>869</v>
      </c>
      <c r="B805" s="2">
        <v>1817</v>
      </c>
      <c r="C805" s="3" t="s">
        <v>3493</v>
      </c>
      <c r="D805" s="3" t="s">
        <v>3494</v>
      </c>
      <c r="E805" s="3" t="s">
        <v>2861</v>
      </c>
      <c r="F805" s="4" t="s">
        <v>3495</v>
      </c>
      <c r="G805" s="7">
        <v>9424</v>
      </c>
    </row>
    <row r="806" spans="1:7" x14ac:dyDescent="0.2">
      <c r="A806" s="2">
        <v>870</v>
      </c>
      <c r="B806" s="2">
        <v>1819</v>
      </c>
      <c r="C806" s="3" t="s">
        <v>3496</v>
      </c>
      <c r="D806" s="3" t="s">
        <v>3497</v>
      </c>
      <c r="E806" s="3" t="s">
        <v>2861</v>
      </c>
      <c r="F806" s="4" t="s">
        <v>3495</v>
      </c>
      <c r="G806" s="7">
        <v>14246</v>
      </c>
    </row>
    <row r="807" spans="1:7" x14ac:dyDescent="0.2">
      <c r="A807" s="2">
        <v>871</v>
      </c>
      <c r="B807" s="2">
        <v>1816</v>
      </c>
      <c r="C807" s="3" t="s">
        <v>3498</v>
      </c>
      <c r="D807" s="3" t="s">
        <v>3499</v>
      </c>
      <c r="E807" s="3" t="s">
        <v>2861</v>
      </c>
      <c r="F807" s="4" t="s">
        <v>303</v>
      </c>
      <c r="G807" s="7">
        <v>99796</v>
      </c>
    </row>
    <row r="808" spans="1:7" x14ac:dyDescent="0.2">
      <c r="A808" s="2">
        <v>872</v>
      </c>
      <c r="B808" s="2">
        <v>1815</v>
      </c>
      <c r="C808" s="3" t="s">
        <v>3500</v>
      </c>
      <c r="D808" s="3" t="s">
        <v>3501</v>
      </c>
      <c r="E808" s="3" t="s">
        <v>2861</v>
      </c>
      <c r="F808" s="4" t="s">
        <v>3502</v>
      </c>
      <c r="G808" s="7">
        <v>12945</v>
      </c>
    </row>
    <row r="809" spans="1:7" x14ac:dyDescent="0.2">
      <c r="A809" s="2">
        <v>873</v>
      </c>
      <c r="B809" s="2">
        <v>1814</v>
      </c>
      <c r="C809" s="3" t="s">
        <v>3503</v>
      </c>
      <c r="D809" s="3" t="s">
        <v>3504</v>
      </c>
      <c r="E809" s="3" t="s">
        <v>2861</v>
      </c>
      <c r="F809" s="4" t="s">
        <v>3505</v>
      </c>
      <c r="G809" s="7">
        <v>14750</v>
      </c>
    </row>
    <row r="810" spans="1:7" x14ac:dyDescent="0.2">
      <c r="A810" s="2">
        <v>874</v>
      </c>
      <c r="B810" s="2">
        <v>1818</v>
      </c>
      <c r="C810" s="3" t="s">
        <v>3506</v>
      </c>
      <c r="D810" s="3" t="s">
        <v>3507</v>
      </c>
      <c r="E810" s="3" t="s">
        <v>2861</v>
      </c>
      <c r="F810" s="4" t="s">
        <v>3502</v>
      </c>
      <c r="G810" s="7">
        <v>3745</v>
      </c>
    </row>
    <row r="811" spans="1:7" x14ac:dyDescent="0.2">
      <c r="A811" s="2">
        <v>875</v>
      </c>
      <c r="B811" s="2">
        <v>3438</v>
      </c>
      <c r="C811" s="3" t="s">
        <v>3508</v>
      </c>
      <c r="D811" s="3" t="s">
        <v>3509</v>
      </c>
      <c r="E811" s="3" t="s">
        <v>2861</v>
      </c>
      <c r="F811" s="4" t="s">
        <v>9</v>
      </c>
      <c r="G811" s="7">
        <v>3200</v>
      </c>
    </row>
    <row r="812" spans="1:7" x14ac:dyDescent="0.2">
      <c r="A812" s="2">
        <v>876</v>
      </c>
      <c r="B812" s="2">
        <v>3437</v>
      </c>
      <c r="C812" s="3" t="s">
        <v>3510</v>
      </c>
      <c r="D812" s="3" t="s">
        <v>3511</v>
      </c>
      <c r="E812" s="3" t="s">
        <v>2861</v>
      </c>
      <c r="F812" s="4" t="s">
        <v>9</v>
      </c>
      <c r="G812" s="7">
        <v>2200</v>
      </c>
    </row>
    <row r="813" spans="1:7" x14ac:dyDescent="0.2">
      <c r="A813" s="2">
        <v>877</v>
      </c>
      <c r="B813" s="2">
        <v>1820</v>
      </c>
      <c r="C813" s="3" t="s">
        <v>3512</v>
      </c>
      <c r="D813" s="3" t="s">
        <v>3513</v>
      </c>
      <c r="E813" s="3" t="s">
        <v>2861</v>
      </c>
      <c r="F813" s="4" t="s">
        <v>2878</v>
      </c>
      <c r="G813" s="7">
        <v>4030</v>
      </c>
    </row>
    <row r="814" spans="1:7" x14ac:dyDescent="0.2">
      <c r="A814" s="2">
        <v>878</v>
      </c>
      <c r="B814" s="2">
        <v>1821</v>
      </c>
      <c r="C814" s="3" t="s">
        <v>3514</v>
      </c>
      <c r="D814" s="3" t="s">
        <v>3515</v>
      </c>
      <c r="E814" s="3" t="s">
        <v>2861</v>
      </c>
      <c r="F814" s="4" t="s">
        <v>3516</v>
      </c>
      <c r="G814" s="7">
        <v>1875</v>
      </c>
    </row>
    <row r="815" spans="1:7" x14ac:dyDescent="0.2">
      <c r="A815" s="2">
        <v>879</v>
      </c>
      <c r="B815" s="2">
        <v>5089</v>
      </c>
      <c r="C815" s="3" t="s">
        <v>3517</v>
      </c>
      <c r="D815" s="3" t="s">
        <v>3518</v>
      </c>
      <c r="E815" s="3" t="s">
        <v>2861</v>
      </c>
      <c r="F815" s="4" t="s">
        <v>2875</v>
      </c>
      <c r="G815" s="7">
        <v>3900</v>
      </c>
    </row>
    <row r="816" spans="1:7" x14ac:dyDescent="0.2">
      <c r="A816" s="2">
        <v>880</v>
      </c>
      <c r="B816" s="2">
        <v>4310</v>
      </c>
      <c r="C816" s="3" t="s">
        <v>3519</v>
      </c>
      <c r="D816" s="3" t="s">
        <v>3520</v>
      </c>
      <c r="E816" s="3" t="s">
        <v>2861</v>
      </c>
      <c r="F816" s="4" t="s">
        <v>1350</v>
      </c>
      <c r="G816" s="7">
        <v>8368</v>
      </c>
    </row>
    <row r="817" spans="1:7" x14ac:dyDescent="0.2">
      <c r="A817" s="2">
        <v>881</v>
      </c>
      <c r="B817" s="2">
        <v>5088</v>
      </c>
      <c r="C817" s="3" t="s">
        <v>3521</v>
      </c>
      <c r="D817" s="3" t="s">
        <v>3522</v>
      </c>
      <c r="E817" s="3" t="s">
        <v>2861</v>
      </c>
      <c r="F817" s="4" t="s">
        <v>2875</v>
      </c>
      <c r="G817" s="7">
        <v>12900</v>
      </c>
    </row>
    <row r="818" spans="1:7" x14ac:dyDescent="0.2">
      <c r="A818" s="2">
        <v>882</v>
      </c>
      <c r="B818" s="2">
        <v>5090</v>
      </c>
      <c r="C818" s="3" t="s">
        <v>3523</v>
      </c>
      <c r="D818" s="3" t="s">
        <v>3524</v>
      </c>
      <c r="E818" s="3" t="s">
        <v>2861</v>
      </c>
      <c r="F818" s="4" t="s">
        <v>2875</v>
      </c>
      <c r="G818" s="7">
        <v>4800</v>
      </c>
    </row>
    <row r="819" spans="1:7" x14ac:dyDescent="0.2">
      <c r="A819" s="2">
        <v>883</v>
      </c>
      <c r="B819" s="2">
        <v>3430</v>
      </c>
      <c r="C819" s="3" t="s">
        <v>3525</v>
      </c>
      <c r="D819" s="3" t="s">
        <v>3526</v>
      </c>
      <c r="E819" s="3" t="s">
        <v>2861</v>
      </c>
      <c r="F819" s="4" t="s">
        <v>9</v>
      </c>
      <c r="G819" s="7">
        <v>15500</v>
      </c>
    </row>
    <row r="820" spans="1:7" x14ac:dyDescent="0.2">
      <c r="A820" s="2">
        <v>884</v>
      </c>
      <c r="B820" s="2">
        <v>4311</v>
      </c>
      <c r="C820" s="3" t="s">
        <v>3527</v>
      </c>
      <c r="D820" s="3" t="s">
        <v>3528</v>
      </c>
      <c r="E820" s="3" t="s">
        <v>2861</v>
      </c>
      <c r="F820" s="4" t="s">
        <v>1350</v>
      </c>
      <c r="G820" s="7">
        <v>8368</v>
      </c>
    </row>
    <row r="821" spans="1:7" x14ac:dyDescent="0.2">
      <c r="A821" s="2">
        <v>885</v>
      </c>
      <c r="B821" s="2">
        <v>3436</v>
      </c>
      <c r="C821" s="3" t="s">
        <v>3529</v>
      </c>
      <c r="D821" s="3" t="s">
        <v>3530</v>
      </c>
      <c r="E821" s="3" t="s">
        <v>2861</v>
      </c>
      <c r="F821" s="4" t="s">
        <v>9</v>
      </c>
      <c r="G821" s="7">
        <v>11800</v>
      </c>
    </row>
    <row r="822" spans="1:7" x14ac:dyDescent="0.2">
      <c r="A822" s="2">
        <v>886</v>
      </c>
      <c r="B822" s="2">
        <v>1822</v>
      </c>
      <c r="C822" s="3" t="s">
        <v>3531</v>
      </c>
      <c r="D822" s="3" t="s">
        <v>3532</v>
      </c>
      <c r="E822" s="3" t="s">
        <v>2861</v>
      </c>
      <c r="F822" s="4" t="s">
        <v>1879</v>
      </c>
      <c r="G822" s="7">
        <v>2580</v>
      </c>
    </row>
    <row r="823" spans="1:7" x14ac:dyDescent="0.2">
      <c r="A823" s="2">
        <v>887</v>
      </c>
      <c r="B823" s="2">
        <v>3744</v>
      </c>
      <c r="C823" s="3" t="s">
        <v>3533</v>
      </c>
      <c r="D823" s="3" t="s">
        <v>3534</v>
      </c>
      <c r="E823" s="3" t="s">
        <v>2861</v>
      </c>
      <c r="F823" s="4" t="s">
        <v>3185</v>
      </c>
      <c r="G823" s="7">
        <v>1624.39</v>
      </c>
    </row>
    <row r="824" spans="1:7" x14ac:dyDescent="0.2">
      <c r="A824" s="2">
        <v>888</v>
      </c>
      <c r="B824" s="2">
        <v>1824</v>
      </c>
      <c r="C824" s="3" t="s">
        <v>3535</v>
      </c>
      <c r="D824" s="3" t="s">
        <v>3536</v>
      </c>
      <c r="E824" s="3" t="s">
        <v>2861</v>
      </c>
      <c r="F824" s="4" t="s">
        <v>1879</v>
      </c>
      <c r="G824" s="7">
        <v>18.100000000000001</v>
      </c>
    </row>
    <row r="825" spans="1:7" x14ac:dyDescent="0.2">
      <c r="A825" s="2">
        <v>889</v>
      </c>
      <c r="B825" s="2">
        <v>1825</v>
      </c>
      <c r="C825" s="3" t="s">
        <v>3537</v>
      </c>
      <c r="D825" s="3" t="s">
        <v>3538</v>
      </c>
      <c r="E825" s="3" t="s">
        <v>2861</v>
      </c>
      <c r="F825" s="4" t="s">
        <v>1879</v>
      </c>
      <c r="G825" s="7">
        <v>74.5</v>
      </c>
    </row>
    <row r="826" spans="1:7" x14ac:dyDescent="0.2">
      <c r="A826" s="2">
        <v>890</v>
      </c>
      <c r="B826" s="2">
        <v>1826</v>
      </c>
      <c r="C826" s="3" t="s">
        <v>3539</v>
      </c>
      <c r="D826" s="3" t="s">
        <v>3540</v>
      </c>
      <c r="E826" s="3" t="s">
        <v>2861</v>
      </c>
      <c r="F826" s="4" t="s">
        <v>3541</v>
      </c>
      <c r="G826" s="7">
        <v>21000</v>
      </c>
    </row>
    <row r="827" spans="1:7" x14ac:dyDescent="0.2">
      <c r="A827" s="2">
        <v>891</v>
      </c>
      <c r="B827" s="2">
        <v>2527</v>
      </c>
      <c r="C827" s="3" t="s">
        <v>3542</v>
      </c>
      <c r="D827" s="3" t="s">
        <v>3543</v>
      </c>
      <c r="E827" s="3" t="s">
        <v>2861</v>
      </c>
      <c r="F827" s="4" t="s">
        <v>3544</v>
      </c>
      <c r="G827" s="7">
        <v>2483.56</v>
      </c>
    </row>
    <row r="828" spans="1:7" x14ac:dyDescent="0.2">
      <c r="A828" s="2">
        <v>892</v>
      </c>
      <c r="B828" s="2">
        <v>5747</v>
      </c>
      <c r="C828" s="3" t="s">
        <v>3545</v>
      </c>
      <c r="D828" s="3" t="s">
        <v>3546</v>
      </c>
      <c r="E828" s="3" t="s">
        <v>2861</v>
      </c>
      <c r="F828" s="4" t="s">
        <v>3082</v>
      </c>
      <c r="G828" s="7">
        <v>1200</v>
      </c>
    </row>
    <row r="829" spans="1:7" x14ac:dyDescent="0.2">
      <c r="A829" s="2">
        <v>894</v>
      </c>
      <c r="B829" s="2">
        <v>1827</v>
      </c>
      <c r="C829" s="3" t="s">
        <v>3549</v>
      </c>
      <c r="D829" s="3" t="s">
        <v>3550</v>
      </c>
      <c r="E829" s="3" t="s">
        <v>2861</v>
      </c>
      <c r="F829" s="4" t="s">
        <v>1879</v>
      </c>
      <c r="G829" s="7">
        <v>344.28</v>
      </c>
    </row>
    <row r="830" spans="1:7" x14ac:dyDescent="0.2">
      <c r="A830" s="2">
        <v>895</v>
      </c>
      <c r="B830" s="2">
        <v>1828</v>
      </c>
      <c r="C830" s="3" t="s">
        <v>3551</v>
      </c>
      <c r="D830" s="3" t="s">
        <v>3552</v>
      </c>
      <c r="E830" s="3" t="s">
        <v>2861</v>
      </c>
      <c r="F830" s="4" t="s">
        <v>3553</v>
      </c>
      <c r="G830" s="7">
        <v>340.8</v>
      </c>
    </row>
    <row r="831" spans="1:7" x14ac:dyDescent="0.2">
      <c r="A831" s="2">
        <v>896</v>
      </c>
      <c r="B831" s="2">
        <v>2918</v>
      </c>
      <c r="C831" s="3" t="s">
        <v>3554</v>
      </c>
      <c r="D831" s="3" t="s">
        <v>3555</v>
      </c>
      <c r="E831" s="3" t="s">
        <v>2861</v>
      </c>
      <c r="F831" s="4" t="s">
        <v>1456</v>
      </c>
      <c r="G831" s="7">
        <v>6236.52</v>
      </c>
    </row>
    <row r="832" spans="1:7" x14ac:dyDescent="0.2">
      <c r="A832" s="2">
        <v>897</v>
      </c>
      <c r="B832" s="2">
        <v>5320</v>
      </c>
      <c r="C832" s="3" t="s">
        <v>3556</v>
      </c>
      <c r="D832" s="3" t="s">
        <v>3557</v>
      </c>
      <c r="E832" s="3" t="s">
        <v>2861</v>
      </c>
      <c r="F832" s="4" t="s">
        <v>3558</v>
      </c>
      <c r="G832" s="7">
        <v>599.19000000000005</v>
      </c>
    </row>
    <row r="833" spans="1:7" x14ac:dyDescent="0.2">
      <c r="A833" s="2">
        <v>898</v>
      </c>
      <c r="B833" s="2">
        <v>1830</v>
      </c>
      <c r="C833" s="3" t="s">
        <v>3559</v>
      </c>
      <c r="D833" s="3" t="s">
        <v>3560</v>
      </c>
      <c r="E833" s="3" t="s">
        <v>2861</v>
      </c>
      <c r="F833" s="4" t="s">
        <v>3561</v>
      </c>
      <c r="G833" s="7">
        <v>5000</v>
      </c>
    </row>
    <row r="834" spans="1:7" x14ac:dyDescent="0.2">
      <c r="A834" s="2">
        <v>899</v>
      </c>
      <c r="B834" s="2">
        <v>4739</v>
      </c>
      <c r="C834" s="3" t="s">
        <v>3562</v>
      </c>
      <c r="D834" s="3" t="s">
        <v>3563</v>
      </c>
      <c r="E834" s="3" t="s">
        <v>2861</v>
      </c>
      <c r="F834" s="4" t="s">
        <v>2905</v>
      </c>
      <c r="G834" s="7">
        <v>2760</v>
      </c>
    </row>
    <row r="835" spans="1:7" x14ac:dyDescent="0.2">
      <c r="A835" s="2">
        <v>900</v>
      </c>
      <c r="B835" s="2">
        <v>1831</v>
      </c>
      <c r="C835" s="3" t="s">
        <v>3564</v>
      </c>
      <c r="D835" s="3" t="s">
        <v>3565</v>
      </c>
      <c r="E835" s="3" t="s">
        <v>2861</v>
      </c>
      <c r="F835" s="4" t="s">
        <v>3566</v>
      </c>
      <c r="G835" s="7">
        <v>1060</v>
      </c>
    </row>
    <row r="836" spans="1:7" x14ac:dyDescent="0.2">
      <c r="A836" s="2">
        <v>901</v>
      </c>
      <c r="B836" s="2">
        <v>1832</v>
      </c>
      <c r="C836" s="3" t="s">
        <v>3567</v>
      </c>
      <c r="D836" s="3" t="s">
        <v>3568</v>
      </c>
      <c r="E836" s="3" t="s">
        <v>2861</v>
      </c>
      <c r="F836" s="4" t="s">
        <v>3569</v>
      </c>
      <c r="G836" s="7">
        <v>3173.16</v>
      </c>
    </row>
    <row r="837" spans="1:7" x14ac:dyDescent="0.2">
      <c r="A837" s="2">
        <v>902</v>
      </c>
      <c r="B837" s="2">
        <v>1833</v>
      </c>
      <c r="C837" s="3" t="s">
        <v>2480</v>
      </c>
      <c r="D837" s="3" t="s">
        <v>3570</v>
      </c>
      <c r="E837" s="3" t="s">
        <v>2861</v>
      </c>
      <c r="F837" s="4" t="s">
        <v>1879</v>
      </c>
      <c r="G837" s="7">
        <v>498</v>
      </c>
    </row>
    <row r="838" spans="1:7" x14ac:dyDescent="0.2">
      <c r="A838" s="2">
        <v>903</v>
      </c>
      <c r="B838" s="2">
        <v>1835</v>
      </c>
      <c r="C838" s="3" t="s">
        <v>3571</v>
      </c>
      <c r="D838" s="3" t="s">
        <v>3572</v>
      </c>
      <c r="E838" s="3" t="s">
        <v>2861</v>
      </c>
      <c r="F838" s="4" t="s">
        <v>2872</v>
      </c>
      <c r="G838" s="7">
        <v>1206</v>
      </c>
    </row>
    <row r="839" spans="1:7" x14ac:dyDescent="0.2">
      <c r="A839" s="2">
        <v>904</v>
      </c>
      <c r="B839" s="2">
        <v>1836</v>
      </c>
      <c r="C839" s="3" t="s">
        <v>3573</v>
      </c>
      <c r="D839" s="3" t="s">
        <v>3574</v>
      </c>
      <c r="E839" s="3" t="s">
        <v>2861</v>
      </c>
      <c r="F839" s="4" t="s">
        <v>3575</v>
      </c>
      <c r="G839" s="7">
        <v>547.13</v>
      </c>
    </row>
    <row r="840" spans="1:7" x14ac:dyDescent="0.2">
      <c r="A840" s="2">
        <v>905</v>
      </c>
      <c r="B840" s="2">
        <v>5181</v>
      </c>
      <c r="C840" s="3" t="s">
        <v>3576</v>
      </c>
      <c r="D840" s="3" t="s">
        <v>3577</v>
      </c>
      <c r="E840" s="3" t="s">
        <v>2861</v>
      </c>
      <c r="F840" s="4" t="s">
        <v>2915</v>
      </c>
      <c r="G840" s="7">
        <v>285.85000000000002</v>
      </c>
    </row>
    <row r="841" spans="1:7" x14ac:dyDescent="0.2">
      <c r="A841" s="2">
        <v>906</v>
      </c>
      <c r="B841" s="2">
        <v>5178</v>
      </c>
      <c r="C841" s="3" t="s">
        <v>3578</v>
      </c>
      <c r="D841" s="3" t="s">
        <v>3579</v>
      </c>
      <c r="E841" s="3" t="s">
        <v>2861</v>
      </c>
      <c r="F841" s="4" t="s">
        <v>2915</v>
      </c>
      <c r="G841" s="7">
        <v>343.09</v>
      </c>
    </row>
    <row r="842" spans="1:7" x14ac:dyDescent="0.2">
      <c r="A842" s="2">
        <v>907</v>
      </c>
      <c r="B842" s="2">
        <v>5179</v>
      </c>
      <c r="C842" s="3" t="s">
        <v>3580</v>
      </c>
      <c r="D842" s="3" t="s">
        <v>3581</v>
      </c>
      <c r="E842" s="3" t="s">
        <v>2861</v>
      </c>
      <c r="F842" s="4" t="s">
        <v>2915</v>
      </c>
      <c r="G842" s="7">
        <v>808.13</v>
      </c>
    </row>
    <row r="843" spans="1:7" x14ac:dyDescent="0.2">
      <c r="A843" s="2">
        <v>908</v>
      </c>
      <c r="B843" s="2">
        <v>4740</v>
      </c>
      <c r="C843" s="3" t="s">
        <v>3582</v>
      </c>
      <c r="D843" s="3" t="s">
        <v>3583</v>
      </c>
      <c r="E843" s="3" t="s">
        <v>2861</v>
      </c>
      <c r="F843" s="4" t="s">
        <v>2905</v>
      </c>
      <c r="G843" s="7">
        <v>300</v>
      </c>
    </row>
    <row r="844" spans="1:7" x14ac:dyDescent="0.2">
      <c r="A844" s="2">
        <v>909</v>
      </c>
      <c r="B844" s="2">
        <v>4778</v>
      </c>
      <c r="C844" s="3" t="s">
        <v>3584</v>
      </c>
      <c r="D844" s="3" t="s">
        <v>3585</v>
      </c>
      <c r="E844" s="3" t="s">
        <v>2861</v>
      </c>
      <c r="F844" s="4" t="s">
        <v>3280</v>
      </c>
      <c r="G844" s="7">
        <v>600</v>
      </c>
    </row>
    <row r="845" spans="1:7" x14ac:dyDescent="0.2">
      <c r="A845" s="2">
        <v>910</v>
      </c>
      <c r="B845" s="2">
        <v>4741</v>
      </c>
      <c r="C845" s="3" t="s">
        <v>3586</v>
      </c>
      <c r="D845" s="3" t="s">
        <v>3587</v>
      </c>
      <c r="E845" s="3" t="s">
        <v>2861</v>
      </c>
      <c r="F845" s="4" t="s">
        <v>2905</v>
      </c>
      <c r="G845" s="7">
        <v>350</v>
      </c>
    </row>
    <row r="846" spans="1:7" x14ac:dyDescent="0.2">
      <c r="A846" s="2">
        <v>911</v>
      </c>
      <c r="B846" s="2">
        <v>4742</v>
      </c>
      <c r="C846" s="3" t="s">
        <v>3588</v>
      </c>
      <c r="D846" s="3" t="s">
        <v>3589</v>
      </c>
      <c r="E846" s="3" t="s">
        <v>2861</v>
      </c>
      <c r="F846" s="4" t="s">
        <v>2905</v>
      </c>
      <c r="G846" s="7">
        <v>1560</v>
      </c>
    </row>
    <row r="847" spans="1:7" x14ac:dyDescent="0.2">
      <c r="A847" s="2">
        <v>912</v>
      </c>
      <c r="B847" s="2">
        <v>4027</v>
      </c>
      <c r="C847" s="3" t="s">
        <v>3590</v>
      </c>
      <c r="D847" s="3" t="s">
        <v>3591</v>
      </c>
      <c r="E847" s="3" t="s">
        <v>2861</v>
      </c>
      <c r="F847" s="4" t="s">
        <v>3592</v>
      </c>
      <c r="G847" s="7">
        <v>1270.6300000000001</v>
      </c>
    </row>
    <row r="848" spans="1:7" x14ac:dyDescent="0.2">
      <c r="A848" s="2">
        <v>913</v>
      </c>
      <c r="B848" s="2">
        <v>4817</v>
      </c>
      <c r="C848" s="3" t="s">
        <v>3593</v>
      </c>
      <c r="D848" s="3" t="s">
        <v>3594</v>
      </c>
      <c r="E848" s="3" t="s">
        <v>2861</v>
      </c>
      <c r="F848" s="4" t="s">
        <v>3595</v>
      </c>
      <c r="G848" s="7">
        <v>1430.08</v>
      </c>
    </row>
    <row r="849" spans="1:7" x14ac:dyDescent="0.2">
      <c r="A849" s="2">
        <v>914</v>
      </c>
      <c r="B849" s="2">
        <v>4618</v>
      </c>
      <c r="C849" s="3" t="s">
        <v>3596</v>
      </c>
      <c r="D849" s="3" t="s">
        <v>3597</v>
      </c>
      <c r="E849" s="3" t="s">
        <v>2861</v>
      </c>
      <c r="F849" s="4" t="s">
        <v>1674</v>
      </c>
      <c r="G849" s="7">
        <v>863.41</v>
      </c>
    </row>
    <row r="850" spans="1:7" x14ac:dyDescent="0.2">
      <c r="A850" s="2">
        <v>915</v>
      </c>
      <c r="B850" s="2">
        <v>1838</v>
      </c>
      <c r="C850" s="3" t="s">
        <v>3598</v>
      </c>
      <c r="D850" s="3" t="s">
        <v>3599</v>
      </c>
      <c r="E850" s="3" t="s">
        <v>2861</v>
      </c>
      <c r="F850" s="4" t="s">
        <v>3600</v>
      </c>
      <c r="G850" s="7">
        <v>302.45999999999998</v>
      </c>
    </row>
    <row r="851" spans="1:7" x14ac:dyDescent="0.2">
      <c r="A851" s="2">
        <v>916</v>
      </c>
      <c r="B851" s="2">
        <v>1839</v>
      </c>
      <c r="C851" s="3" t="s">
        <v>3601</v>
      </c>
      <c r="D851" s="3" t="s">
        <v>3602</v>
      </c>
      <c r="E851" s="3" t="s">
        <v>2861</v>
      </c>
      <c r="F851" s="4" t="s">
        <v>2258</v>
      </c>
      <c r="G851" s="7">
        <v>523.25</v>
      </c>
    </row>
    <row r="852" spans="1:7" x14ac:dyDescent="0.2">
      <c r="A852" s="2">
        <v>917</v>
      </c>
      <c r="B852" s="2">
        <v>1840</v>
      </c>
      <c r="C852" s="3" t="s">
        <v>3603</v>
      </c>
      <c r="D852" s="3" t="s">
        <v>3604</v>
      </c>
      <c r="E852" s="3" t="s">
        <v>2861</v>
      </c>
      <c r="F852" s="4" t="s">
        <v>2258</v>
      </c>
      <c r="G852" s="7">
        <v>368</v>
      </c>
    </row>
    <row r="853" spans="1:7" x14ac:dyDescent="0.2">
      <c r="A853" s="2">
        <v>918</v>
      </c>
      <c r="B853" s="2">
        <v>1841</v>
      </c>
      <c r="C853" s="3" t="s">
        <v>3605</v>
      </c>
      <c r="D853" s="3" t="s">
        <v>3606</v>
      </c>
      <c r="E853" s="3" t="s">
        <v>2861</v>
      </c>
      <c r="F853" s="4" t="s">
        <v>3607</v>
      </c>
      <c r="G853" s="7">
        <v>265.57</v>
      </c>
    </row>
    <row r="854" spans="1:7" x14ac:dyDescent="0.2">
      <c r="A854" s="2">
        <v>919</v>
      </c>
      <c r="B854" s="2">
        <v>1849</v>
      </c>
      <c r="C854" s="3" t="s">
        <v>3608</v>
      </c>
      <c r="D854" s="3" t="s">
        <v>3609</v>
      </c>
      <c r="E854" s="3" t="s">
        <v>2861</v>
      </c>
      <c r="F854" s="4" t="s">
        <v>3193</v>
      </c>
      <c r="G854" s="7">
        <v>3722.4</v>
      </c>
    </row>
    <row r="855" spans="1:7" x14ac:dyDescent="0.2">
      <c r="A855" s="2">
        <v>920</v>
      </c>
      <c r="B855" s="2">
        <v>1850</v>
      </c>
      <c r="C855" s="3" t="s">
        <v>3610</v>
      </c>
      <c r="D855" s="3" t="s">
        <v>3611</v>
      </c>
      <c r="E855" s="3" t="s">
        <v>2861</v>
      </c>
      <c r="F855" s="4" t="s">
        <v>3612</v>
      </c>
      <c r="G855" s="7">
        <v>512.29999999999995</v>
      </c>
    </row>
    <row r="856" spans="1:7" x14ac:dyDescent="0.2">
      <c r="A856" s="2">
        <v>921</v>
      </c>
      <c r="B856" s="2">
        <v>1842</v>
      </c>
      <c r="C856" s="3" t="s">
        <v>3613</v>
      </c>
      <c r="D856" s="3" t="s">
        <v>3614</v>
      </c>
      <c r="E856" s="3" t="s">
        <v>2861</v>
      </c>
      <c r="F856" s="4" t="s">
        <v>3193</v>
      </c>
      <c r="G856" s="7">
        <v>788.48</v>
      </c>
    </row>
    <row r="857" spans="1:7" x14ac:dyDescent="0.2">
      <c r="A857" s="2">
        <v>922</v>
      </c>
      <c r="B857" s="2">
        <v>1843</v>
      </c>
      <c r="C857" s="3" t="s">
        <v>3615</v>
      </c>
      <c r="D857" s="3" t="s">
        <v>3616</v>
      </c>
      <c r="E857" s="3" t="s">
        <v>2861</v>
      </c>
      <c r="F857" s="4" t="s">
        <v>3617</v>
      </c>
      <c r="G857" s="7">
        <v>151.63999999999999</v>
      </c>
    </row>
    <row r="858" spans="1:7" x14ac:dyDescent="0.2">
      <c r="A858" s="2">
        <v>923</v>
      </c>
      <c r="B858" s="2">
        <v>1844</v>
      </c>
      <c r="C858" s="3" t="s">
        <v>3618</v>
      </c>
      <c r="D858" s="3" t="s">
        <v>3619</v>
      </c>
      <c r="E858" s="3" t="s">
        <v>2861</v>
      </c>
      <c r="F858" s="4" t="s">
        <v>1879</v>
      </c>
      <c r="G858" s="7">
        <v>5</v>
      </c>
    </row>
    <row r="859" spans="1:7" x14ac:dyDescent="0.2">
      <c r="A859" s="2">
        <v>924</v>
      </c>
      <c r="B859" s="2">
        <v>1837</v>
      </c>
      <c r="C859" s="3" t="s">
        <v>3620</v>
      </c>
      <c r="D859" s="3" t="s">
        <v>3621</v>
      </c>
      <c r="E859" s="3" t="s">
        <v>2861</v>
      </c>
      <c r="F859" s="4" t="s">
        <v>3622</v>
      </c>
      <c r="G859" s="7">
        <v>6869.87</v>
      </c>
    </row>
    <row r="860" spans="1:7" x14ac:dyDescent="0.2">
      <c r="A860" s="2">
        <v>925</v>
      </c>
      <c r="B860" s="2">
        <v>1846</v>
      </c>
      <c r="C860" s="3" t="s">
        <v>3623</v>
      </c>
      <c r="D860" s="3" t="s">
        <v>3624</v>
      </c>
      <c r="E860" s="3" t="s">
        <v>2861</v>
      </c>
      <c r="F860" s="4" t="s">
        <v>1879</v>
      </c>
      <c r="G860" s="7">
        <v>6.68</v>
      </c>
    </row>
    <row r="861" spans="1:7" x14ac:dyDescent="0.2">
      <c r="A861" s="2">
        <v>926</v>
      </c>
      <c r="B861" s="2">
        <v>1845</v>
      </c>
      <c r="C861" s="3" t="s">
        <v>3625</v>
      </c>
      <c r="D861" s="3" t="s">
        <v>3626</v>
      </c>
      <c r="E861" s="3" t="s">
        <v>2861</v>
      </c>
      <c r="F861" s="4" t="s">
        <v>3617</v>
      </c>
      <c r="G861" s="7">
        <v>2460</v>
      </c>
    </row>
    <row r="862" spans="1:7" x14ac:dyDescent="0.2">
      <c r="A862" s="2">
        <v>927</v>
      </c>
      <c r="B862" s="2">
        <v>1847</v>
      </c>
      <c r="C862" s="3" t="s">
        <v>3627</v>
      </c>
      <c r="D862" s="3" t="s">
        <v>3628</v>
      </c>
      <c r="E862" s="3" t="s">
        <v>2861</v>
      </c>
      <c r="F862" s="4" t="s">
        <v>3629</v>
      </c>
      <c r="G862" s="7">
        <v>395.4</v>
      </c>
    </row>
    <row r="863" spans="1:7" x14ac:dyDescent="0.2">
      <c r="A863" s="2">
        <v>928</v>
      </c>
      <c r="B863" s="2">
        <v>1848</v>
      </c>
      <c r="C863" s="3" t="s">
        <v>3630</v>
      </c>
      <c r="D863" s="3" t="s">
        <v>3631</v>
      </c>
      <c r="E863" s="3" t="s">
        <v>2861</v>
      </c>
      <c r="F863" s="4" t="s">
        <v>3182</v>
      </c>
      <c r="G863" s="7">
        <v>594</v>
      </c>
    </row>
    <row r="864" spans="1:7" x14ac:dyDescent="0.2">
      <c r="A864" s="2">
        <v>929</v>
      </c>
      <c r="B864" s="2">
        <v>1851</v>
      </c>
      <c r="C864" s="3" t="s">
        <v>3632</v>
      </c>
      <c r="D864" s="3" t="s">
        <v>3633</v>
      </c>
      <c r="E864" s="3" t="s">
        <v>2861</v>
      </c>
      <c r="F864" s="4" t="s">
        <v>3373</v>
      </c>
      <c r="G864" s="7">
        <v>4900</v>
      </c>
    </row>
    <row r="865" spans="1:7" x14ac:dyDescent="0.2">
      <c r="A865" s="2">
        <v>930</v>
      </c>
      <c r="B865" s="2">
        <v>1852</v>
      </c>
      <c r="C865" s="3" t="s">
        <v>3634</v>
      </c>
      <c r="D865" s="3" t="s">
        <v>3635</v>
      </c>
      <c r="E865" s="3" t="s">
        <v>2861</v>
      </c>
      <c r="F865" s="4" t="s">
        <v>3373</v>
      </c>
      <c r="G865" s="7">
        <v>532.79</v>
      </c>
    </row>
    <row r="866" spans="1:7" x14ac:dyDescent="0.2">
      <c r="A866" s="2">
        <v>931</v>
      </c>
      <c r="B866" s="2">
        <v>1855</v>
      </c>
      <c r="C866" s="3" t="s">
        <v>3636</v>
      </c>
      <c r="D866" s="3" t="s">
        <v>3637</v>
      </c>
      <c r="E866" s="3" t="s">
        <v>2861</v>
      </c>
      <c r="F866" s="4" t="s">
        <v>3638</v>
      </c>
      <c r="G866" s="7">
        <v>487.8</v>
      </c>
    </row>
    <row r="867" spans="1:7" x14ac:dyDescent="0.2">
      <c r="A867" s="2">
        <v>932</v>
      </c>
      <c r="B867" s="2">
        <v>1853</v>
      </c>
      <c r="C867" s="3" t="s">
        <v>3639</v>
      </c>
      <c r="D867" s="3" t="s">
        <v>3640</v>
      </c>
      <c r="E867" s="3" t="s">
        <v>2861</v>
      </c>
      <c r="F867" s="4" t="s">
        <v>2669</v>
      </c>
      <c r="G867" s="7">
        <v>1276.42</v>
      </c>
    </row>
    <row r="868" spans="1:7" x14ac:dyDescent="0.2">
      <c r="A868" s="2">
        <v>933</v>
      </c>
      <c r="B868" s="2">
        <v>1857</v>
      </c>
      <c r="C868" s="3" t="s">
        <v>3641</v>
      </c>
      <c r="D868" s="3" t="s">
        <v>3642</v>
      </c>
      <c r="E868" s="3" t="s">
        <v>2861</v>
      </c>
      <c r="F868" s="4" t="s">
        <v>3643</v>
      </c>
      <c r="G868" s="7">
        <v>434.44</v>
      </c>
    </row>
    <row r="869" spans="1:7" x14ac:dyDescent="0.2">
      <c r="A869" s="2">
        <v>934</v>
      </c>
      <c r="B869" s="2">
        <v>1856</v>
      </c>
      <c r="C869" s="3" t="s">
        <v>3644</v>
      </c>
      <c r="D869" s="3" t="s">
        <v>3645</v>
      </c>
      <c r="E869" s="3" t="s">
        <v>2861</v>
      </c>
      <c r="F869" s="4" t="s">
        <v>3646</v>
      </c>
      <c r="G869" s="7">
        <v>1379</v>
      </c>
    </row>
    <row r="870" spans="1:7" x14ac:dyDescent="0.2">
      <c r="A870" s="2">
        <v>935</v>
      </c>
      <c r="B870" s="2">
        <v>1854</v>
      </c>
      <c r="C870" s="3" t="s">
        <v>3647</v>
      </c>
      <c r="D870" s="3" t="s">
        <v>3648</v>
      </c>
      <c r="E870" s="3" t="s">
        <v>2861</v>
      </c>
      <c r="F870" s="4" t="s">
        <v>3649</v>
      </c>
      <c r="G870" s="7">
        <v>363.92</v>
      </c>
    </row>
    <row r="871" spans="1:7" x14ac:dyDescent="0.2">
      <c r="A871" s="2">
        <v>936</v>
      </c>
      <c r="B871" s="2">
        <v>1860</v>
      </c>
      <c r="C871" s="3" t="s">
        <v>3650</v>
      </c>
      <c r="D871" s="3" t="s">
        <v>3651</v>
      </c>
      <c r="E871" s="3" t="s">
        <v>2861</v>
      </c>
      <c r="F871" s="4" t="s">
        <v>2373</v>
      </c>
      <c r="G871" s="7">
        <v>178.69</v>
      </c>
    </row>
    <row r="872" spans="1:7" x14ac:dyDescent="0.2">
      <c r="A872" s="2">
        <v>937</v>
      </c>
      <c r="B872" s="2">
        <v>3868</v>
      </c>
      <c r="C872" s="3" t="s">
        <v>3652</v>
      </c>
      <c r="D872" s="3" t="s">
        <v>3653</v>
      </c>
      <c r="E872" s="3" t="s">
        <v>2861</v>
      </c>
      <c r="F872" s="4" t="s">
        <v>3654</v>
      </c>
      <c r="G872" s="7">
        <v>1790</v>
      </c>
    </row>
    <row r="873" spans="1:7" x14ac:dyDescent="0.2">
      <c r="A873" s="2">
        <v>938</v>
      </c>
      <c r="B873" s="2">
        <v>1678</v>
      </c>
      <c r="C873" s="3" t="s">
        <v>3655</v>
      </c>
      <c r="D873" s="3" t="s">
        <v>3656</v>
      </c>
      <c r="E873" s="3" t="s">
        <v>2861</v>
      </c>
      <c r="F873" s="4" t="s">
        <v>3657</v>
      </c>
      <c r="G873" s="7">
        <v>1715</v>
      </c>
    </row>
    <row r="874" spans="1:7" x14ac:dyDescent="0.2">
      <c r="A874" s="2">
        <v>939</v>
      </c>
      <c r="B874" s="2">
        <v>1862</v>
      </c>
      <c r="C874" s="3" t="s">
        <v>3658</v>
      </c>
      <c r="D874" s="3" t="s">
        <v>3659</v>
      </c>
      <c r="E874" s="3" t="s">
        <v>2861</v>
      </c>
      <c r="F874" s="4" t="s">
        <v>2787</v>
      </c>
      <c r="G874" s="7">
        <v>360</v>
      </c>
    </row>
    <row r="875" spans="1:7" x14ac:dyDescent="0.2">
      <c r="A875" s="2">
        <v>940</v>
      </c>
      <c r="B875" s="2">
        <v>5587</v>
      </c>
      <c r="C875" s="3" t="s">
        <v>3660</v>
      </c>
      <c r="D875" s="3" t="s">
        <v>3661</v>
      </c>
      <c r="E875" s="3" t="s">
        <v>2861</v>
      </c>
      <c r="F875" s="4" t="s">
        <v>3662</v>
      </c>
      <c r="G875" s="7">
        <v>3640</v>
      </c>
    </row>
    <row r="876" spans="1:7" x14ac:dyDescent="0.2">
      <c r="A876" s="2">
        <v>941</v>
      </c>
      <c r="B876" s="2">
        <v>5588</v>
      </c>
      <c r="C876" s="3" t="s">
        <v>3663</v>
      </c>
      <c r="D876" s="3" t="s">
        <v>3664</v>
      </c>
      <c r="E876" s="3" t="s">
        <v>2861</v>
      </c>
      <c r="F876" s="4" t="s">
        <v>3662</v>
      </c>
      <c r="G876" s="7">
        <v>3640</v>
      </c>
    </row>
    <row r="877" spans="1:7" x14ac:dyDescent="0.2">
      <c r="A877" s="2">
        <v>942</v>
      </c>
      <c r="B877" s="2">
        <v>5586</v>
      </c>
      <c r="C877" s="3" t="s">
        <v>3665</v>
      </c>
      <c r="D877" s="3" t="s">
        <v>3666</v>
      </c>
      <c r="E877" s="3" t="s">
        <v>2861</v>
      </c>
      <c r="F877" s="4" t="s">
        <v>3662</v>
      </c>
      <c r="G877" s="7">
        <v>4400</v>
      </c>
    </row>
    <row r="878" spans="1:7" x14ac:dyDescent="0.2">
      <c r="A878" s="2">
        <v>943</v>
      </c>
      <c r="B878" s="2">
        <v>1863</v>
      </c>
      <c r="C878" s="3" t="s">
        <v>3667</v>
      </c>
      <c r="D878" s="3" t="s">
        <v>3668</v>
      </c>
      <c r="E878" s="3" t="s">
        <v>2861</v>
      </c>
      <c r="F878" s="4" t="s">
        <v>2787</v>
      </c>
      <c r="G878" s="7">
        <v>959.4</v>
      </c>
    </row>
    <row r="879" spans="1:7" x14ac:dyDescent="0.2">
      <c r="A879" s="2">
        <v>944</v>
      </c>
      <c r="B879" s="2">
        <v>1864</v>
      </c>
      <c r="C879" s="3" t="s">
        <v>3669</v>
      </c>
      <c r="D879" s="3" t="s">
        <v>3670</v>
      </c>
      <c r="E879" s="3" t="s">
        <v>2861</v>
      </c>
      <c r="F879" s="4" t="s">
        <v>1879</v>
      </c>
      <c r="G879" s="7">
        <v>45</v>
      </c>
    </row>
    <row r="880" spans="1:7" x14ac:dyDescent="0.2">
      <c r="A880" s="2">
        <v>945</v>
      </c>
      <c r="B880" s="2">
        <v>1865</v>
      </c>
      <c r="C880" s="3" t="s">
        <v>3671</v>
      </c>
      <c r="D880" s="3" t="s">
        <v>3672</v>
      </c>
      <c r="E880" s="3" t="s">
        <v>2861</v>
      </c>
      <c r="F880" s="4" t="s">
        <v>1879</v>
      </c>
      <c r="G880" s="7">
        <v>2712</v>
      </c>
    </row>
    <row r="881" spans="1:7" x14ac:dyDescent="0.2">
      <c r="A881" s="2">
        <v>946</v>
      </c>
      <c r="B881" s="2">
        <v>1866</v>
      </c>
      <c r="C881" s="3" t="s">
        <v>3673</v>
      </c>
      <c r="D881" s="3" t="s">
        <v>3674</v>
      </c>
      <c r="E881" s="3" t="s">
        <v>2861</v>
      </c>
      <c r="F881" s="4" t="s">
        <v>1879</v>
      </c>
      <c r="G881" s="7">
        <v>899</v>
      </c>
    </row>
    <row r="882" spans="1:7" x14ac:dyDescent="0.2">
      <c r="A882" s="2">
        <v>947</v>
      </c>
      <c r="B882" s="2">
        <v>1867</v>
      </c>
      <c r="C882" s="3" t="s">
        <v>3675</v>
      </c>
      <c r="D882" s="3" t="s">
        <v>3676</v>
      </c>
      <c r="E882" s="3" t="s">
        <v>2861</v>
      </c>
      <c r="F882" s="4" t="s">
        <v>3677</v>
      </c>
      <c r="G882" s="7">
        <v>1398.7</v>
      </c>
    </row>
    <row r="883" spans="1:7" x14ac:dyDescent="0.2">
      <c r="A883" s="2">
        <v>948</v>
      </c>
      <c r="B883" s="2">
        <v>5602</v>
      </c>
      <c r="C883" s="3" t="s">
        <v>3678</v>
      </c>
      <c r="D883" s="3" t="s">
        <v>3679</v>
      </c>
      <c r="E883" s="3" t="s">
        <v>2861</v>
      </c>
      <c r="F883" s="4" t="s">
        <v>3680</v>
      </c>
      <c r="G883" s="7">
        <v>414.63</v>
      </c>
    </row>
    <row r="884" spans="1:7" x14ac:dyDescent="0.2">
      <c r="A884" s="2">
        <v>949</v>
      </c>
      <c r="B884" s="2">
        <v>1868</v>
      </c>
      <c r="C884" s="3" t="s">
        <v>3681</v>
      </c>
      <c r="D884" s="3" t="s">
        <v>3682</v>
      </c>
      <c r="E884" s="3" t="s">
        <v>2861</v>
      </c>
      <c r="F884" s="4" t="s">
        <v>3683</v>
      </c>
      <c r="G884" s="7">
        <v>2273.17</v>
      </c>
    </row>
    <row r="885" spans="1:7" x14ac:dyDescent="0.2">
      <c r="A885" s="2">
        <v>950</v>
      </c>
      <c r="B885" s="2">
        <v>5096</v>
      </c>
      <c r="C885" s="3" t="s">
        <v>3684</v>
      </c>
      <c r="D885" s="3" t="s">
        <v>3685</v>
      </c>
      <c r="E885" s="3" t="s">
        <v>2861</v>
      </c>
      <c r="F885" s="4" t="s">
        <v>2875</v>
      </c>
      <c r="G885" s="7">
        <v>10800</v>
      </c>
    </row>
    <row r="886" spans="1:7" x14ac:dyDescent="0.2">
      <c r="A886" s="2">
        <v>951</v>
      </c>
      <c r="B886" s="2">
        <v>5097</v>
      </c>
      <c r="C886" s="3" t="s">
        <v>3686</v>
      </c>
      <c r="D886" s="3" t="s">
        <v>3687</v>
      </c>
      <c r="E886" s="3" t="s">
        <v>2861</v>
      </c>
      <c r="F886" s="4" t="s">
        <v>2875</v>
      </c>
      <c r="G886" s="7">
        <v>7200</v>
      </c>
    </row>
    <row r="887" spans="1:7" x14ac:dyDescent="0.2">
      <c r="A887" s="2">
        <v>952</v>
      </c>
      <c r="B887" s="2">
        <v>3432</v>
      </c>
      <c r="C887" s="3" t="s">
        <v>3688</v>
      </c>
      <c r="D887" s="3" t="s">
        <v>3689</v>
      </c>
      <c r="E887" s="3" t="s">
        <v>2861</v>
      </c>
      <c r="F887" s="4" t="s">
        <v>9</v>
      </c>
      <c r="G887" s="7">
        <v>8800</v>
      </c>
    </row>
    <row r="888" spans="1:7" x14ac:dyDescent="0.2">
      <c r="A888" s="2">
        <v>953</v>
      </c>
      <c r="B888" s="2">
        <v>5093</v>
      </c>
      <c r="C888" s="3" t="s">
        <v>3690</v>
      </c>
      <c r="D888" s="3" t="s">
        <v>3691</v>
      </c>
      <c r="E888" s="3" t="s">
        <v>2861</v>
      </c>
      <c r="F888" s="4" t="s">
        <v>2875</v>
      </c>
      <c r="G888" s="7">
        <v>1200</v>
      </c>
    </row>
    <row r="889" spans="1:7" x14ac:dyDescent="0.2">
      <c r="A889" s="2">
        <v>954</v>
      </c>
      <c r="B889" s="2">
        <v>3441</v>
      </c>
      <c r="C889" s="3" t="s">
        <v>3692</v>
      </c>
      <c r="D889" s="3" t="s">
        <v>3693</v>
      </c>
      <c r="E889" s="3" t="s">
        <v>2861</v>
      </c>
      <c r="F889" s="4" t="s">
        <v>9</v>
      </c>
      <c r="G889" s="7">
        <v>1260</v>
      </c>
    </row>
    <row r="890" spans="1:7" x14ac:dyDescent="0.2">
      <c r="A890" s="2">
        <v>955</v>
      </c>
      <c r="B890" s="2">
        <v>1869</v>
      </c>
      <c r="C890" s="3" t="s">
        <v>3694</v>
      </c>
      <c r="D890" s="3" t="s">
        <v>3695</v>
      </c>
      <c r="E890" s="3" t="s">
        <v>2861</v>
      </c>
      <c r="F890" s="4" t="s">
        <v>3273</v>
      </c>
      <c r="G890" s="7">
        <v>288</v>
      </c>
    </row>
    <row r="891" spans="1:7" x14ac:dyDescent="0.2">
      <c r="A891" s="2">
        <v>956</v>
      </c>
      <c r="B891" s="2">
        <v>5095</v>
      </c>
      <c r="C891" s="3" t="s">
        <v>3696</v>
      </c>
      <c r="D891" s="3" t="s">
        <v>3697</v>
      </c>
      <c r="E891" s="3" t="s">
        <v>2861</v>
      </c>
      <c r="F891" s="4" t="s">
        <v>2875</v>
      </c>
      <c r="G891" s="7">
        <v>3280</v>
      </c>
    </row>
    <row r="892" spans="1:7" x14ac:dyDescent="0.2">
      <c r="A892" s="2">
        <v>957</v>
      </c>
      <c r="B892" s="2">
        <v>3435</v>
      </c>
      <c r="C892" s="3" t="s">
        <v>3698</v>
      </c>
      <c r="D892" s="3" t="s">
        <v>3699</v>
      </c>
      <c r="E892" s="3" t="s">
        <v>2861</v>
      </c>
      <c r="F892" s="4" t="s">
        <v>9</v>
      </c>
      <c r="G892" s="7">
        <v>4480</v>
      </c>
    </row>
    <row r="893" spans="1:7" x14ac:dyDescent="0.2">
      <c r="A893" s="2">
        <v>958</v>
      </c>
      <c r="B893" s="2">
        <v>5094</v>
      </c>
      <c r="C893" s="3" t="s">
        <v>3700</v>
      </c>
      <c r="D893" s="3" t="s">
        <v>3701</v>
      </c>
      <c r="E893" s="3" t="s">
        <v>2861</v>
      </c>
      <c r="F893" s="4" t="s">
        <v>2875</v>
      </c>
      <c r="G893" s="7">
        <v>2840</v>
      </c>
    </row>
    <row r="894" spans="1:7" x14ac:dyDescent="0.2">
      <c r="A894" s="2">
        <v>959</v>
      </c>
      <c r="B894" s="2">
        <v>5092</v>
      </c>
      <c r="C894" s="3" t="s">
        <v>3702</v>
      </c>
      <c r="D894" s="3" t="s">
        <v>3703</v>
      </c>
      <c r="E894" s="3" t="s">
        <v>2861</v>
      </c>
      <c r="F894" s="4" t="s">
        <v>2875</v>
      </c>
      <c r="G894" s="7">
        <v>2700</v>
      </c>
    </row>
    <row r="895" spans="1:7" x14ac:dyDescent="0.2">
      <c r="A895" s="2">
        <v>960</v>
      </c>
      <c r="B895" s="2">
        <v>5091</v>
      </c>
      <c r="C895" s="3" t="s">
        <v>3704</v>
      </c>
      <c r="D895" s="3" t="s">
        <v>3705</v>
      </c>
      <c r="E895" s="3" t="s">
        <v>2861</v>
      </c>
      <c r="F895" s="4" t="s">
        <v>2875</v>
      </c>
      <c r="G895" s="7">
        <v>2700</v>
      </c>
    </row>
    <row r="896" spans="1:7" x14ac:dyDescent="0.2">
      <c r="A896" s="2">
        <v>961</v>
      </c>
      <c r="B896" s="2">
        <v>1872</v>
      </c>
      <c r="C896" s="3" t="s">
        <v>3706</v>
      </c>
      <c r="D896" s="3" t="s">
        <v>3707</v>
      </c>
      <c r="E896" s="3" t="s">
        <v>2861</v>
      </c>
      <c r="F896" s="4" t="s">
        <v>3383</v>
      </c>
      <c r="G896" s="7">
        <v>49752</v>
      </c>
    </row>
    <row r="897" spans="1:7" x14ac:dyDescent="0.2">
      <c r="A897" s="2">
        <v>962</v>
      </c>
      <c r="B897" s="2">
        <v>1871</v>
      </c>
      <c r="C897" s="3" t="s">
        <v>3708</v>
      </c>
      <c r="D897" s="3" t="s">
        <v>3709</v>
      </c>
      <c r="E897" s="3" t="s">
        <v>2861</v>
      </c>
      <c r="F897" s="4" t="s">
        <v>2878</v>
      </c>
      <c r="G897" s="7">
        <v>1620</v>
      </c>
    </row>
    <row r="898" spans="1:7" x14ac:dyDescent="0.2">
      <c r="A898" s="2">
        <v>963</v>
      </c>
      <c r="B898" s="2">
        <v>1873</v>
      </c>
      <c r="C898" s="3" t="s">
        <v>3710</v>
      </c>
      <c r="D898" s="3" t="s">
        <v>3711</v>
      </c>
      <c r="E898" s="3" t="s">
        <v>2861</v>
      </c>
      <c r="F898" s="4" t="s">
        <v>1879</v>
      </c>
      <c r="G898" s="7">
        <v>15567.25</v>
      </c>
    </row>
    <row r="899" spans="1:7" x14ac:dyDescent="0.2">
      <c r="A899" s="2">
        <v>964</v>
      </c>
      <c r="B899" s="2">
        <v>1874</v>
      </c>
      <c r="C899" s="3" t="s">
        <v>3712</v>
      </c>
      <c r="D899" s="3" t="s">
        <v>3713</v>
      </c>
      <c r="E899" s="3" t="s">
        <v>2861</v>
      </c>
      <c r="F899" s="4" t="s">
        <v>2940</v>
      </c>
      <c r="G899" s="7">
        <v>4950.1499999999996</v>
      </c>
    </row>
    <row r="900" spans="1:7" x14ac:dyDescent="0.2">
      <c r="A900" s="2">
        <v>965</v>
      </c>
      <c r="B900" s="2">
        <v>1875</v>
      </c>
      <c r="C900" s="3" t="s">
        <v>3714</v>
      </c>
      <c r="D900" s="3" t="s">
        <v>3715</v>
      </c>
      <c r="E900" s="3" t="s">
        <v>2861</v>
      </c>
      <c r="F900" s="4" t="s">
        <v>3716</v>
      </c>
      <c r="G900" s="7">
        <v>56028</v>
      </c>
    </row>
    <row r="901" spans="1:7" x14ac:dyDescent="0.2">
      <c r="A901" s="2">
        <v>966</v>
      </c>
      <c r="B901" s="2">
        <v>1876</v>
      </c>
      <c r="C901" s="3" t="s">
        <v>3717</v>
      </c>
      <c r="D901" s="3" t="s">
        <v>3718</v>
      </c>
      <c r="E901" s="3" t="s">
        <v>2861</v>
      </c>
      <c r="F901" s="4" t="s">
        <v>3716</v>
      </c>
      <c r="G901" s="7">
        <v>73427.039999999994</v>
      </c>
    </row>
    <row r="902" spans="1:7" x14ac:dyDescent="0.2">
      <c r="A902" s="2">
        <v>967</v>
      </c>
      <c r="B902" s="2">
        <v>1870</v>
      </c>
      <c r="C902" s="3" t="s">
        <v>3719</v>
      </c>
      <c r="D902" s="3" t="s">
        <v>3720</v>
      </c>
      <c r="E902" s="3" t="s">
        <v>2861</v>
      </c>
      <c r="F902" s="4" t="s">
        <v>3383</v>
      </c>
      <c r="G902" s="7">
        <v>4081.8</v>
      </c>
    </row>
    <row r="903" spans="1:7" x14ac:dyDescent="0.2">
      <c r="A903" s="2">
        <v>968</v>
      </c>
      <c r="B903" s="2">
        <v>4728</v>
      </c>
      <c r="C903" s="3" t="s">
        <v>3721</v>
      </c>
      <c r="D903" s="3" t="s">
        <v>3722</v>
      </c>
      <c r="E903" s="3" t="s">
        <v>2861</v>
      </c>
      <c r="F903" s="4" t="s">
        <v>2905</v>
      </c>
      <c r="G903" s="7">
        <v>900</v>
      </c>
    </row>
    <row r="904" spans="1:7" x14ac:dyDescent="0.2">
      <c r="A904" s="2">
        <v>969</v>
      </c>
      <c r="B904" s="2">
        <v>1877</v>
      </c>
      <c r="C904" s="3" t="s">
        <v>3723</v>
      </c>
      <c r="D904" s="3" t="s">
        <v>3724</v>
      </c>
      <c r="E904" s="3" t="s">
        <v>2861</v>
      </c>
      <c r="F904" s="4" t="s">
        <v>3725</v>
      </c>
      <c r="G904" s="7">
        <v>1455.28</v>
      </c>
    </row>
    <row r="905" spans="1:7" x14ac:dyDescent="0.2">
      <c r="A905" s="2">
        <v>970</v>
      </c>
      <c r="B905" s="2">
        <v>5327</v>
      </c>
      <c r="C905" s="3" t="s">
        <v>3726</v>
      </c>
      <c r="D905" s="3" t="s">
        <v>3727</v>
      </c>
      <c r="E905" s="3" t="s">
        <v>2861</v>
      </c>
      <c r="F905" s="4" t="s">
        <v>2965</v>
      </c>
      <c r="G905" s="7">
        <v>868.46</v>
      </c>
    </row>
    <row r="906" spans="1:7" x14ac:dyDescent="0.2">
      <c r="A906" s="2">
        <v>971</v>
      </c>
      <c r="B906" s="2">
        <v>1878</v>
      </c>
      <c r="C906" s="3" t="s">
        <v>3728</v>
      </c>
      <c r="D906" s="3" t="s">
        <v>3729</v>
      </c>
      <c r="E906" s="3" t="s">
        <v>2861</v>
      </c>
      <c r="F906" s="4" t="s">
        <v>1879</v>
      </c>
      <c r="G906" s="7">
        <v>1005.3</v>
      </c>
    </row>
    <row r="907" spans="1:7" x14ac:dyDescent="0.2">
      <c r="A907" s="2">
        <v>972</v>
      </c>
      <c r="B907" s="2">
        <v>1484</v>
      </c>
      <c r="C907" s="3" t="s">
        <v>3730</v>
      </c>
      <c r="D907" s="3" t="s">
        <v>3731</v>
      </c>
      <c r="E907" s="3" t="s">
        <v>2861</v>
      </c>
      <c r="F907" s="4" t="s">
        <v>3732</v>
      </c>
      <c r="G907" s="7">
        <v>1007.32</v>
      </c>
    </row>
    <row r="908" spans="1:7" x14ac:dyDescent="0.2">
      <c r="A908" s="2">
        <v>974</v>
      </c>
      <c r="B908" s="2">
        <v>1879</v>
      </c>
      <c r="C908" s="3" t="s">
        <v>3736</v>
      </c>
      <c r="D908" s="3" t="s">
        <v>3737</v>
      </c>
      <c r="E908" s="3" t="s">
        <v>2861</v>
      </c>
      <c r="F908" s="4" t="s">
        <v>3738</v>
      </c>
      <c r="G908" s="7">
        <v>3735</v>
      </c>
    </row>
    <row r="909" spans="1:7" x14ac:dyDescent="0.2">
      <c r="A909" s="2">
        <v>975</v>
      </c>
      <c r="B909" s="2">
        <v>1880</v>
      </c>
      <c r="C909" s="3" t="s">
        <v>3739</v>
      </c>
      <c r="D909" s="3" t="s">
        <v>3740</v>
      </c>
      <c r="E909" s="3" t="s">
        <v>2861</v>
      </c>
      <c r="F909" s="4" t="s">
        <v>3738</v>
      </c>
      <c r="G909" s="7">
        <v>7800</v>
      </c>
    </row>
    <row r="910" spans="1:7" x14ac:dyDescent="0.2">
      <c r="A910" s="2">
        <v>976</v>
      </c>
      <c r="B910" s="2">
        <v>1881</v>
      </c>
      <c r="C910" s="3" t="s">
        <v>3741</v>
      </c>
      <c r="D910" s="3" t="s">
        <v>3742</v>
      </c>
      <c r="E910" s="3" t="s">
        <v>2861</v>
      </c>
      <c r="F910" s="4" t="s">
        <v>1879</v>
      </c>
      <c r="G910" s="7">
        <v>2100</v>
      </c>
    </row>
    <row r="911" spans="1:7" x14ac:dyDescent="0.2">
      <c r="A911" s="2">
        <v>977</v>
      </c>
      <c r="B911" s="2">
        <v>1882</v>
      </c>
      <c r="C911" s="3" t="s">
        <v>3743</v>
      </c>
      <c r="D911" s="3" t="s">
        <v>3744</v>
      </c>
      <c r="E911" s="3" t="s">
        <v>2861</v>
      </c>
      <c r="F911" s="4" t="s">
        <v>3745</v>
      </c>
      <c r="G911" s="7">
        <v>545</v>
      </c>
    </row>
    <row r="912" spans="1:7" x14ac:dyDescent="0.2">
      <c r="A912" s="2">
        <v>978</v>
      </c>
      <c r="B912" s="2">
        <v>1883</v>
      </c>
      <c r="C912" s="3" t="s">
        <v>3746</v>
      </c>
      <c r="D912" s="3" t="s">
        <v>3747</v>
      </c>
      <c r="E912" s="3" t="s">
        <v>2861</v>
      </c>
      <c r="F912" s="4" t="s">
        <v>3748</v>
      </c>
      <c r="G912" s="7">
        <v>323.58</v>
      </c>
    </row>
    <row r="913" spans="1:7" x14ac:dyDescent="0.2">
      <c r="A913" s="2">
        <v>979</v>
      </c>
      <c r="B913" s="2">
        <v>2964</v>
      </c>
      <c r="C913" s="3" t="s">
        <v>3749</v>
      </c>
      <c r="D913" s="3" t="s">
        <v>3750</v>
      </c>
      <c r="E913" s="3" t="s">
        <v>2861</v>
      </c>
      <c r="F913" s="4" t="s">
        <v>3751</v>
      </c>
      <c r="G913" s="7">
        <v>9500</v>
      </c>
    </row>
    <row r="914" spans="1:7" x14ac:dyDescent="0.2">
      <c r="A914" s="2">
        <v>980</v>
      </c>
      <c r="B914" s="2">
        <v>1884</v>
      </c>
      <c r="C914" s="3" t="s">
        <v>3752</v>
      </c>
      <c r="D914" s="3" t="s">
        <v>3753</v>
      </c>
      <c r="E914" s="3" t="s">
        <v>2861</v>
      </c>
      <c r="F914" s="4" t="s">
        <v>1879</v>
      </c>
      <c r="G914" s="7">
        <v>857.43</v>
      </c>
    </row>
    <row r="915" spans="1:7" x14ac:dyDescent="0.2">
      <c r="A915" s="2">
        <v>981</v>
      </c>
      <c r="B915" s="2">
        <v>1885</v>
      </c>
      <c r="C915" s="3" t="s">
        <v>3754</v>
      </c>
      <c r="D915" s="3" t="s">
        <v>3755</v>
      </c>
      <c r="E915" s="3" t="s">
        <v>2861</v>
      </c>
      <c r="F915" s="4" t="s">
        <v>1879</v>
      </c>
      <c r="G915" s="7">
        <v>5049.18</v>
      </c>
    </row>
    <row r="916" spans="1:7" x14ac:dyDescent="0.2">
      <c r="A916" s="2">
        <v>982</v>
      </c>
      <c r="B916" s="2">
        <v>1886</v>
      </c>
      <c r="C916" s="3" t="s">
        <v>3756</v>
      </c>
      <c r="D916" s="3" t="s">
        <v>3757</v>
      </c>
      <c r="E916" s="3" t="s">
        <v>2861</v>
      </c>
      <c r="F916" s="4" t="s">
        <v>1879</v>
      </c>
      <c r="G916" s="7">
        <v>7.8</v>
      </c>
    </row>
    <row r="917" spans="1:7" x14ac:dyDescent="0.2">
      <c r="A917" s="2">
        <v>983</v>
      </c>
      <c r="B917" s="2">
        <v>1887</v>
      </c>
      <c r="C917" s="3" t="s">
        <v>3758</v>
      </c>
      <c r="D917" s="3" t="s">
        <v>3759</v>
      </c>
      <c r="E917" s="3" t="s">
        <v>2861</v>
      </c>
      <c r="F917" s="4" t="s">
        <v>3420</v>
      </c>
      <c r="G917" s="7">
        <v>227.86</v>
      </c>
    </row>
    <row r="918" spans="1:7" x14ac:dyDescent="0.2">
      <c r="A918" s="2">
        <v>984</v>
      </c>
      <c r="B918" s="2">
        <v>1485</v>
      </c>
      <c r="C918" s="3" t="s">
        <v>3760</v>
      </c>
      <c r="D918" s="3" t="s">
        <v>3761</v>
      </c>
      <c r="E918" s="3" t="s">
        <v>2861</v>
      </c>
      <c r="F918" s="4" t="s">
        <v>3079</v>
      </c>
      <c r="G918" s="7">
        <v>476.42</v>
      </c>
    </row>
    <row r="919" spans="1:7" x14ac:dyDescent="0.2">
      <c r="A919" s="2">
        <v>985</v>
      </c>
      <c r="B919" s="2">
        <v>1642</v>
      </c>
      <c r="C919" s="3" t="s">
        <v>3762</v>
      </c>
      <c r="D919" s="3" t="s">
        <v>3763</v>
      </c>
      <c r="E919" s="3" t="s">
        <v>2861</v>
      </c>
      <c r="F919" s="4" t="s">
        <v>2669</v>
      </c>
      <c r="G919" s="7">
        <v>1218.7</v>
      </c>
    </row>
    <row r="920" spans="1:7" x14ac:dyDescent="0.2">
      <c r="A920" s="2">
        <v>986</v>
      </c>
      <c r="B920" s="2">
        <v>1889</v>
      </c>
      <c r="C920" s="3" t="s">
        <v>3764</v>
      </c>
      <c r="D920" s="3" t="s">
        <v>3765</v>
      </c>
      <c r="E920" s="3" t="s">
        <v>2861</v>
      </c>
      <c r="F920" s="4" t="s">
        <v>3766</v>
      </c>
      <c r="G920" s="7">
        <v>6713.46</v>
      </c>
    </row>
    <row r="921" spans="1:7" x14ac:dyDescent="0.2">
      <c r="A921" s="2">
        <v>987</v>
      </c>
      <c r="B921" s="2">
        <v>3442</v>
      </c>
      <c r="C921" s="3" t="s">
        <v>3764</v>
      </c>
      <c r="D921" s="3" t="s">
        <v>3767</v>
      </c>
      <c r="E921" s="3" t="s">
        <v>2861</v>
      </c>
      <c r="F921" s="4" t="s">
        <v>9</v>
      </c>
      <c r="G921" s="7">
        <v>2100</v>
      </c>
    </row>
    <row r="922" spans="1:7" x14ac:dyDescent="0.2">
      <c r="A922" s="2">
        <v>988</v>
      </c>
      <c r="B922" s="2">
        <v>4566</v>
      </c>
      <c r="C922" s="3" t="s">
        <v>3768</v>
      </c>
      <c r="D922" s="3" t="s">
        <v>3769</v>
      </c>
      <c r="E922" s="3" t="s">
        <v>2861</v>
      </c>
      <c r="F922" s="4" t="s">
        <v>2921</v>
      </c>
      <c r="G922" s="7">
        <v>685.98</v>
      </c>
    </row>
    <row r="923" spans="1:7" x14ac:dyDescent="0.2">
      <c r="A923" s="2">
        <v>989</v>
      </c>
      <c r="B923" s="2">
        <v>1890</v>
      </c>
      <c r="C923" s="3" t="s">
        <v>3770</v>
      </c>
      <c r="D923" s="3" t="s">
        <v>3771</v>
      </c>
      <c r="E923" s="3" t="s">
        <v>2861</v>
      </c>
      <c r="F923" s="4" t="s">
        <v>1879</v>
      </c>
      <c r="G923" s="7">
        <v>5.52</v>
      </c>
    </row>
    <row r="924" spans="1:7" x14ac:dyDescent="0.2">
      <c r="A924" s="2">
        <v>990</v>
      </c>
      <c r="B924" s="2">
        <v>1892</v>
      </c>
      <c r="C924" s="3" t="s">
        <v>3772</v>
      </c>
      <c r="D924" s="3" t="s">
        <v>3773</v>
      </c>
      <c r="E924" s="3" t="s">
        <v>2861</v>
      </c>
      <c r="F924" s="4" t="s">
        <v>323</v>
      </c>
      <c r="G924" s="7">
        <v>414.8</v>
      </c>
    </row>
    <row r="925" spans="1:7" x14ac:dyDescent="0.2">
      <c r="A925" s="2">
        <v>991</v>
      </c>
      <c r="B925" s="2">
        <v>1893</v>
      </c>
      <c r="C925" s="3" t="s">
        <v>3774</v>
      </c>
      <c r="D925" s="3" t="s">
        <v>3775</v>
      </c>
      <c r="E925" s="3" t="s">
        <v>2861</v>
      </c>
      <c r="F925" s="4" t="s">
        <v>3182</v>
      </c>
      <c r="G925" s="7">
        <v>152.46</v>
      </c>
    </row>
    <row r="926" spans="1:7" x14ac:dyDescent="0.2">
      <c r="A926" s="2">
        <v>992</v>
      </c>
      <c r="B926" s="2">
        <v>1896</v>
      </c>
      <c r="C926" s="3" t="s">
        <v>3776</v>
      </c>
      <c r="D926" s="3" t="s">
        <v>3777</v>
      </c>
      <c r="E926" s="3" t="s">
        <v>2861</v>
      </c>
      <c r="F926" s="4" t="s">
        <v>1879</v>
      </c>
      <c r="G926" s="7">
        <v>1993.5</v>
      </c>
    </row>
    <row r="927" spans="1:7" x14ac:dyDescent="0.2">
      <c r="A927" s="2">
        <v>993</v>
      </c>
      <c r="B927" s="2">
        <v>1894</v>
      </c>
      <c r="C927" s="3" t="s">
        <v>3778</v>
      </c>
      <c r="D927" s="3" t="s">
        <v>3779</v>
      </c>
      <c r="E927" s="3" t="s">
        <v>2861</v>
      </c>
      <c r="F927" s="4" t="s">
        <v>3780</v>
      </c>
      <c r="G927" s="7">
        <v>750</v>
      </c>
    </row>
    <row r="928" spans="1:7" x14ac:dyDescent="0.2">
      <c r="A928" s="2">
        <v>994</v>
      </c>
      <c r="B928" s="2">
        <v>1895</v>
      </c>
      <c r="C928" s="3" t="s">
        <v>3781</v>
      </c>
      <c r="D928" s="3" t="s">
        <v>3782</v>
      </c>
      <c r="E928" s="3" t="s">
        <v>2861</v>
      </c>
      <c r="F928" s="4" t="s">
        <v>2878</v>
      </c>
      <c r="G928" s="7">
        <v>1100</v>
      </c>
    </row>
    <row r="929" spans="1:7" x14ac:dyDescent="0.2">
      <c r="A929" s="2">
        <v>995</v>
      </c>
      <c r="B929" s="2">
        <v>3440</v>
      </c>
      <c r="C929" s="3" t="s">
        <v>3783</v>
      </c>
      <c r="D929" s="3" t="s">
        <v>3784</v>
      </c>
      <c r="E929" s="3" t="s">
        <v>2861</v>
      </c>
      <c r="F929" s="4" t="s">
        <v>9</v>
      </c>
      <c r="G929" s="7">
        <v>1950</v>
      </c>
    </row>
    <row r="930" spans="1:7" x14ac:dyDescent="0.2">
      <c r="A930" s="2">
        <v>996</v>
      </c>
      <c r="B930" s="2">
        <v>3439</v>
      </c>
      <c r="C930" s="3" t="s">
        <v>3785</v>
      </c>
      <c r="D930" s="3" t="s">
        <v>3786</v>
      </c>
      <c r="E930" s="3" t="s">
        <v>2861</v>
      </c>
      <c r="F930" s="4" t="s">
        <v>9</v>
      </c>
      <c r="G930" s="7">
        <v>2600</v>
      </c>
    </row>
    <row r="931" spans="1:7" x14ac:dyDescent="0.2">
      <c r="A931" s="2">
        <v>997</v>
      </c>
      <c r="B931" s="2">
        <v>1897</v>
      </c>
      <c r="C931" s="3" t="s">
        <v>3787</v>
      </c>
      <c r="D931" s="3" t="s">
        <v>3788</v>
      </c>
      <c r="E931" s="3" t="s">
        <v>2861</v>
      </c>
      <c r="F931" s="4" t="s">
        <v>2894</v>
      </c>
      <c r="G931" s="7">
        <v>276.42</v>
      </c>
    </row>
    <row r="932" spans="1:7" x14ac:dyDescent="0.2">
      <c r="A932" s="2">
        <v>998</v>
      </c>
      <c r="B932" s="2">
        <v>2710</v>
      </c>
      <c r="C932" s="3" t="s">
        <v>3789</v>
      </c>
      <c r="D932" s="3" t="s">
        <v>3790</v>
      </c>
      <c r="E932" s="3" t="s">
        <v>2861</v>
      </c>
      <c r="F932" s="4" t="s">
        <v>3466</v>
      </c>
      <c r="G932" s="7">
        <v>2394</v>
      </c>
    </row>
    <row r="933" spans="1:7" x14ac:dyDescent="0.2">
      <c r="A933" s="2">
        <v>999</v>
      </c>
      <c r="B933" s="2">
        <v>1891</v>
      </c>
      <c r="C933" s="3" t="s">
        <v>3791</v>
      </c>
      <c r="D933" s="3" t="s">
        <v>3792</v>
      </c>
      <c r="E933" s="3" t="s">
        <v>2861</v>
      </c>
      <c r="F933" s="4" t="s">
        <v>1879</v>
      </c>
      <c r="G933" s="7">
        <v>10776</v>
      </c>
    </row>
    <row r="934" spans="1:7" x14ac:dyDescent="0.2">
      <c r="A934" s="2">
        <v>1000</v>
      </c>
      <c r="B934" s="2">
        <v>1898</v>
      </c>
      <c r="C934" s="3" t="s">
        <v>3793</v>
      </c>
      <c r="D934" s="3" t="s">
        <v>3794</v>
      </c>
      <c r="E934" s="3" t="s">
        <v>2861</v>
      </c>
      <c r="F934" s="4" t="s">
        <v>3795</v>
      </c>
      <c r="G934" s="7">
        <v>568.57000000000005</v>
      </c>
    </row>
    <row r="935" spans="1:7" x14ac:dyDescent="0.2">
      <c r="A935" s="2">
        <v>1001</v>
      </c>
      <c r="B935" s="2">
        <v>1899</v>
      </c>
      <c r="C935" s="3" t="s">
        <v>3796</v>
      </c>
      <c r="D935" s="3" t="s">
        <v>3797</v>
      </c>
      <c r="E935" s="3" t="s">
        <v>2861</v>
      </c>
      <c r="F935" s="4" t="s">
        <v>3798</v>
      </c>
      <c r="G935" s="7">
        <v>1473.46</v>
      </c>
    </row>
    <row r="936" spans="1:7" x14ac:dyDescent="0.2">
      <c r="A936" s="2">
        <v>1002</v>
      </c>
      <c r="B936" s="2">
        <v>5161</v>
      </c>
      <c r="C936" s="3" t="s">
        <v>3799</v>
      </c>
      <c r="D936" s="3" t="s">
        <v>3800</v>
      </c>
      <c r="E936" s="3" t="s">
        <v>2861</v>
      </c>
      <c r="F936" s="4" t="s">
        <v>1546</v>
      </c>
      <c r="G936" s="7">
        <v>518.27</v>
      </c>
    </row>
    <row r="937" spans="1:7" x14ac:dyDescent="0.2">
      <c r="A937" s="2">
        <v>1003</v>
      </c>
      <c r="B937" s="2">
        <v>1900</v>
      </c>
      <c r="C937" s="3" t="s">
        <v>3801</v>
      </c>
      <c r="D937" s="3" t="s">
        <v>3802</v>
      </c>
      <c r="E937" s="3" t="s">
        <v>2861</v>
      </c>
      <c r="F937" s="4" t="s">
        <v>3803</v>
      </c>
      <c r="G937" s="7">
        <v>400</v>
      </c>
    </row>
    <row r="938" spans="1:7" x14ac:dyDescent="0.2">
      <c r="A938" s="2">
        <v>1004</v>
      </c>
      <c r="B938" s="2">
        <v>1902</v>
      </c>
      <c r="C938" s="3" t="s">
        <v>3804</v>
      </c>
      <c r="D938" s="3" t="s">
        <v>3805</v>
      </c>
      <c r="E938" s="3" t="s">
        <v>2861</v>
      </c>
      <c r="F938" s="4" t="s">
        <v>3806</v>
      </c>
      <c r="G938" s="7">
        <v>7150</v>
      </c>
    </row>
    <row r="939" spans="1:7" x14ac:dyDescent="0.2">
      <c r="A939" s="2">
        <v>1005</v>
      </c>
      <c r="B939" s="2">
        <v>1901</v>
      </c>
      <c r="C939" s="3" t="s">
        <v>3807</v>
      </c>
      <c r="D939" s="3" t="s">
        <v>3808</v>
      </c>
      <c r="E939" s="3" t="s">
        <v>2861</v>
      </c>
      <c r="F939" s="4" t="s">
        <v>3456</v>
      </c>
      <c r="G939" s="7">
        <v>1598</v>
      </c>
    </row>
    <row r="940" spans="1:7" x14ac:dyDescent="0.2">
      <c r="A940" s="2">
        <v>1006</v>
      </c>
      <c r="B940" s="2">
        <v>1903</v>
      </c>
      <c r="C940" s="3" t="s">
        <v>3809</v>
      </c>
      <c r="D940" s="3" t="s">
        <v>3810</v>
      </c>
      <c r="E940" s="3" t="s">
        <v>2861</v>
      </c>
      <c r="F940" s="4" t="s">
        <v>1879</v>
      </c>
      <c r="G940" s="7">
        <v>7888.84</v>
      </c>
    </row>
    <row r="941" spans="1:7" x14ac:dyDescent="0.2">
      <c r="A941" s="2">
        <v>1007</v>
      </c>
      <c r="B941" s="2">
        <v>4559</v>
      </c>
      <c r="C941" s="3" t="s">
        <v>3811</v>
      </c>
      <c r="D941" s="3" t="s">
        <v>3812</v>
      </c>
      <c r="E941" s="3" t="s">
        <v>2861</v>
      </c>
      <c r="F941" s="4" t="s">
        <v>2433</v>
      </c>
      <c r="G941" s="7">
        <v>422.76</v>
      </c>
    </row>
    <row r="942" spans="1:7" x14ac:dyDescent="0.2">
      <c r="A942" s="2">
        <v>1008</v>
      </c>
      <c r="B942" s="2">
        <v>1904</v>
      </c>
      <c r="C942" s="3" t="s">
        <v>3813</v>
      </c>
      <c r="D942" s="3" t="s">
        <v>3814</v>
      </c>
      <c r="E942" s="3" t="s">
        <v>2861</v>
      </c>
      <c r="F942" s="4" t="s">
        <v>3815</v>
      </c>
      <c r="G942" s="7">
        <v>1106.56</v>
      </c>
    </row>
    <row r="943" spans="1:7" x14ac:dyDescent="0.2">
      <c r="A943" s="2">
        <v>1009</v>
      </c>
      <c r="B943" s="2">
        <v>1905</v>
      </c>
      <c r="C943" s="3" t="s">
        <v>3816</v>
      </c>
      <c r="D943" s="3" t="s">
        <v>3817</v>
      </c>
      <c r="E943" s="3" t="s">
        <v>2861</v>
      </c>
      <c r="F943" s="4" t="s">
        <v>1879</v>
      </c>
      <c r="G943" s="7">
        <v>4056.54</v>
      </c>
    </row>
    <row r="944" spans="1:7" x14ac:dyDescent="0.2">
      <c r="A944" s="2">
        <v>1010</v>
      </c>
      <c r="B944" s="2">
        <v>1906</v>
      </c>
      <c r="C944" s="3" t="s">
        <v>3818</v>
      </c>
      <c r="D944" s="3" t="s">
        <v>3819</v>
      </c>
      <c r="E944" s="3" t="s">
        <v>2861</v>
      </c>
      <c r="F944" s="4" t="s">
        <v>3820</v>
      </c>
      <c r="G944" s="7">
        <v>1097.56</v>
      </c>
    </row>
    <row r="945" spans="1:7" x14ac:dyDescent="0.2">
      <c r="A945" s="2">
        <v>1011</v>
      </c>
      <c r="B945" s="2">
        <v>1907</v>
      </c>
      <c r="C945" s="3" t="s">
        <v>3821</v>
      </c>
      <c r="D945" s="3" t="s">
        <v>3822</v>
      </c>
      <c r="E945" s="3" t="s">
        <v>2861</v>
      </c>
      <c r="F945" s="4" t="s">
        <v>3823</v>
      </c>
      <c r="G945" s="7">
        <v>1250</v>
      </c>
    </row>
    <row r="946" spans="1:7" x14ac:dyDescent="0.2">
      <c r="A946" s="2">
        <v>1012</v>
      </c>
      <c r="B946" s="2">
        <v>1908</v>
      </c>
      <c r="C946" s="3" t="s">
        <v>3824</v>
      </c>
      <c r="D946" s="3" t="s">
        <v>3825</v>
      </c>
      <c r="E946" s="3" t="s">
        <v>2861</v>
      </c>
      <c r="F946" s="4" t="s">
        <v>3332</v>
      </c>
      <c r="G946" s="7">
        <v>165.44</v>
      </c>
    </row>
    <row r="947" spans="1:7" x14ac:dyDescent="0.2">
      <c r="A947" s="2">
        <v>1013</v>
      </c>
      <c r="B947" s="2">
        <v>1909</v>
      </c>
      <c r="C947" s="3" t="s">
        <v>3826</v>
      </c>
      <c r="D947" s="3" t="s">
        <v>3827</v>
      </c>
      <c r="E947" s="3" t="s">
        <v>2861</v>
      </c>
      <c r="F947" s="4" t="s">
        <v>3828</v>
      </c>
      <c r="G947" s="7">
        <v>1342</v>
      </c>
    </row>
    <row r="948" spans="1:7" x14ac:dyDescent="0.2">
      <c r="A948" s="2">
        <v>1014</v>
      </c>
      <c r="B948" s="2">
        <v>1910</v>
      </c>
      <c r="C948" s="3" t="s">
        <v>3829</v>
      </c>
      <c r="D948" s="3" t="s">
        <v>3830</v>
      </c>
      <c r="E948" s="3" t="s">
        <v>2861</v>
      </c>
      <c r="F948" s="4" t="s">
        <v>3831</v>
      </c>
      <c r="G948" s="7">
        <v>5871.36</v>
      </c>
    </row>
    <row r="949" spans="1:7" x14ac:dyDescent="0.2">
      <c r="A949" s="2">
        <v>1015</v>
      </c>
      <c r="B949" s="2">
        <v>1911</v>
      </c>
      <c r="C949" s="3" t="s">
        <v>3832</v>
      </c>
      <c r="D949" s="3" t="s">
        <v>3833</v>
      </c>
      <c r="E949" s="3" t="s">
        <v>2861</v>
      </c>
      <c r="F949" s="4" t="s">
        <v>3834</v>
      </c>
      <c r="G949" s="7">
        <v>18973.36</v>
      </c>
    </row>
    <row r="950" spans="1:7" x14ac:dyDescent="0.2">
      <c r="A950" s="2">
        <v>1016</v>
      </c>
      <c r="B950" s="2">
        <v>1912</v>
      </c>
      <c r="C950" s="3" t="s">
        <v>3835</v>
      </c>
      <c r="D950" s="3" t="s">
        <v>3836</v>
      </c>
      <c r="E950" s="3" t="s">
        <v>2861</v>
      </c>
      <c r="F950" s="4" t="s">
        <v>3837</v>
      </c>
      <c r="G950" s="7">
        <v>202.66</v>
      </c>
    </row>
    <row r="951" spans="1:7" x14ac:dyDescent="0.2">
      <c r="A951" s="2">
        <v>1017</v>
      </c>
      <c r="B951" s="2">
        <v>1913</v>
      </c>
      <c r="C951" s="3" t="s">
        <v>3838</v>
      </c>
      <c r="D951" s="3" t="s">
        <v>3839</v>
      </c>
      <c r="E951" s="3" t="s">
        <v>2861</v>
      </c>
      <c r="F951" s="4" t="s">
        <v>3561</v>
      </c>
      <c r="G951" s="7">
        <v>700</v>
      </c>
    </row>
    <row r="952" spans="1:7" x14ac:dyDescent="0.2">
      <c r="A952" s="2">
        <v>1018</v>
      </c>
      <c r="B952" s="2">
        <v>1914</v>
      </c>
      <c r="C952" s="3" t="s">
        <v>3840</v>
      </c>
      <c r="D952" s="3" t="s">
        <v>3841</v>
      </c>
      <c r="E952" s="3" t="s">
        <v>2861</v>
      </c>
      <c r="F952" s="4" t="s">
        <v>3842</v>
      </c>
      <c r="G952" s="7">
        <v>7273.12</v>
      </c>
    </row>
    <row r="953" spans="1:7" x14ac:dyDescent="0.2">
      <c r="A953" s="2">
        <v>1019</v>
      </c>
      <c r="B953" s="2">
        <v>1915</v>
      </c>
      <c r="C953" s="3" t="s">
        <v>3843</v>
      </c>
      <c r="D953" s="3" t="s">
        <v>3844</v>
      </c>
      <c r="E953" s="3" t="s">
        <v>2861</v>
      </c>
      <c r="F953" s="4" t="s">
        <v>2082</v>
      </c>
      <c r="G953" s="7">
        <v>164</v>
      </c>
    </row>
    <row r="954" spans="1:7" x14ac:dyDescent="0.2">
      <c r="A954" s="2">
        <v>1020</v>
      </c>
      <c r="B954" s="2">
        <v>5614</v>
      </c>
      <c r="C954" s="3" t="s">
        <v>3845</v>
      </c>
      <c r="D954" s="3" t="s">
        <v>3846</v>
      </c>
      <c r="E954" s="3" t="s">
        <v>2861</v>
      </c>
      <c r="F954" s="4" t="s">
        <v>3847</v>
      </c>
      <c r="G954" s="7">
        <v>4790</v>
      </c>
    </row>
    <row r="955" spans="1:7" x14ac:dyDescent="0.2">
      <c r="A955" s="2">
        <v>1021</v>
      </c>
      <c r="B955" s="2">
        <v>1486</v>
      </c>
      <c r="C955" s="3" t="s">
        <v>3848</v>
      </c>
      <c r="D955" s="3" t="s">
        <v>3849</v>
      </c>
      <c r="E955" s="3" t="s">
        <v>2861</v>
      </c>
      <c r="F955" s="4" t="s">
        <v>3079</v>
      </c>
      <c r="G955" s="7">
        <v>263.42</v>
      </c>
    </row>
    <row r="956" spans="1:7" x14ac:dyDescent="0.2">
      <c r="A956" s="2">
        <v>1022</v>
      </c>
      <c r="B956" s="2">
        <v>3464</v>
      </c>
      <c r="C956" s="3" t="s">
        <v>3850</v>
      </c>
      <c r="D956" s="3" t="s">
        <v>3851</v>
      </c>
      <c r="E956" s="3" t="s">
        <v>2861</v>
      </c>
      <c r="F956" s="4" t="s">
        <v>2926</v>
      </c>
      <c r="G956" s="7">
        <v>1920</v>
      </c>
    </row>
    <row r="957" spans="1:7" x14ac:dyDescent="0.2">
      <c r="A957" s="2">
        <v>1023</v>
      </c>
      <c r="B957" s="2">
        <v>316</v>
      </c>
      <c r="C957" s="3" t="s">
        <v>3852</v>
      </c>
      <c r="D957" s="3" t="s">
        <v>3853</v>
      </c>
      <c r="E957" s="3" t="s">
        <v>3854</v>
      </c>
      <c r="F957" s="4" t="s">
        <v>3855</v>
      </c>
      <c r="G957" s="7">
        <v>3900</v>
      </c>
    </row>
    <row r="958" spans="1:7" x14ac:dyDescent="0.2">
      <c r="A958" s="2">
        <v>1024</v>
      </c>
      <c r="B958" s="2">
        <v>317</v>
      </c>
      <c r="C958" s="3" t="s">
        <v>3856</v>
      </c>
      <c r="D958" s="3" t="s">
        <v>3857</v>
      </c>
      <c r="E958" s="3" t="s">
        <v>3854</v>
      </c>
      <c r="F958" s="4" t="s">
        <v>3858</v>
      </c>
      <c r="G958" s="7">
        <v>113.08</v>
      </c>
    </row>
    <row r="959" spans="1:7" x14ac:dyDescent="0.2">
      <c r="A959" s="2">
        <v>1025</v>
      </c>
      <c r="B959" s="2">
        <v>320</v>
      </c>
      <c r="C959" s="3" t="s">
        <v>3859</v>
      </c>
      <c r="D959" s="3" t="s">
        <v>3860</v>
      </c>
      <c r="E959" s="3" t="s">
        <v>3854</v>
      </c>
      <c r="F959" s="4" t="s">
        <v>3855</v>
      </c>
      <c r="G959" s="7">
        <v>950</v>
      </c>
    </row>
    <row r="960" spans="1:7" x14ac:dyDescent="0.2">
      <c r="A960" s="2">
        <v>1026</v>
      </c>
      <c r="B960" s="2">
        <v>322</v>
      </c>
      <c r="C960" s="3" t="s">
        <v>3861</v>
      </c>
      <c r="D960" s="3" t="s">
        <v>3862</v>
      </c>
      <c r="E960" s="3" t="s">
        <v>3854</v>
      </c>
      <c r="F960" s="4" t="s">
        <v>3863</v>
      </c>
      <c r="G960" s="7">
        <v>687.7</v>
      </c>
    </row>
    <row r="961" spans="1:7" x14ac:dyDescent="0.2">
      <c r="A961" s="2">
        <v>1027</v>
      </c>
      <c r="B961" s="2">
        <v>321</v>
      </c>
      <c r="C961" s="3" t="s">
        <v>3864</v>
      </c>
      <c r="D961" s="3" t="s">
        <v>3865</v>
      </c>
      <c r="E961" s="3" t="s">
        <v>3854</v>
      </c>
      <c r="F961" s="4" t="s">
        <v>3863</v>
      </c>
      <c r="G961" s="7">
        <v>3598.4</v>
      </c>
    </row>
    <row r="962" spans="1:7" x14ac:dyDescent="0.2">
      <c r="A962" s="2">
        <v>1028</v>
      </c>
      <c r="B962" s="2">
        <v>325</v>
      </c>
      <c r="C962" s="3" t="s">
        <v>3866</v>
      </c>
      <c r="D962" s="3" t="s">
        <v>3867</v>
      </c>
      <c r="E962" s="3" t="s">
        <v>3854</v>
      </c>
      <c r="F962" s="4" t="s">
        <v>3855</v>
      </c>
      <c r="G962" s="7">
        <v>2000</v>
      </c>
    </row>
    <row r="963" spans="1:7" x14ac:dyDescent="0.2">
      <c r="A963" s="2">
        <v>1029</v>
      </c>
      <c r="B963" s="2">
        <v>326</v>
      </c>
      <c r="C963" s="3" t="s">
        <v>3868</v>
      </c>
      <c r="D963" s="3" t="s">
        <v>3869</v>
      </c>
      <c r="E963" s="3" t="s">
        <v>3854</v>
      </c>
      <c r="F963" s="4" t="s">
        <v>3855</v>
      </c>
      <c r="G963" s="7">
        <v>2000</v>
      </c>
    </row>
    <row r="964" spans="1:7" x14ac:dyDescent="0.2">
      <c r="A964" s="2">
        <v>1030</v>
      </c>
      <c r="B964" s="2">
        <v>329</v>
      </c>
      <c r="C964" s="3" t="s">
        <v>3870</v>
      </c>
      <c r="D964" s="3" t="s">
        <v>3871</v>
      </c>
      <c r="E964" s="3" t="s">
        <v>3854</v>
      </c>
      <c r="F964" s="4" t="s">
        <v>3872</v>
      </c>
      <c r="G964" s="7">
        <v>750</v>
      </c>
    </row>
    <row r="965" spans="1:7" x14ac:dyDescent="0.2">
      <c r="A965" s="2">
        <v>1031</v>
      </c>
      <c r="B965" s="2">
        <v>328</v>
      </c>
      <c r="C965" s="3" t="s">
        <v>3873</v>
      </c>
      <c r="D965" s="3" t="s">
        <v>3874</v>
      </c>
      <c r="E965" s="3" t="s">
        <v>3854</v>
      </c>
      <c r="F965" s="4" t="s">
        <v>3855</v>
      </c>
      <c r="G965" s="7">
        <v>513</v>
      </c>
    </row>
    <row r="966" spans="1:7" x14ac:dyDescent="0.2">
      <c r="A966" s="2">
        <v>1032</v>
      </c>
      <c r="B966" s="2">
        <v>3705</v>
      </c>
      <c r="C966" s="3" t="s">
        <v>3875</v>
      </c>
      <c r="D966" s="3" t="s">
        <v>3876</v>
      </c>
      <c r="E966" s="3" t="s">
        <v>3877</v>
      </c>
      <c r="F966" s="4" t="s">
        <v>3878</v>
      </c>
      <c r="G966" s="7">
        <v>1067.43</v>
      </c>
    </row>
    <row r="967" spans="1:7" x14ac:dyDescent="0.2">
      <c r="A967" s="2">
        <v>1033</v>
      </c>
      <c r="B967" s="2">
        <v>4936</v>
      </c>
      <c r="C967" s="3" t="s">
        <v>3879</v>
      </c>
      <c r="D967" s="3" t="s">
        <v>3880</v>
      </c>
      <c r="E967" s="3" t="s">
        <v>3877</v>
      </c>
      <c r="F967" s="4" t="s">
        <v>2179</v>
      </c>
      <c r="G967" s="7">
        <v>9300</v>
      </c>
    </row>
    <row r="968" spans="1:7" x14ac:dyDescent="0.2">
      <c r="A968" s="2">
        <v>1034</v>
      </c>
      <c r="B968" s="2">
        <v>1918</v>
      </c>
      <c r="C968" s="3" t="s">
        <v>3881</v>
      </c>
      <c r="D968" s="3" t="s">
        <v>3882</v>
      </c>
      <c r="E968" s="3" t="s">
        <v>3877</v>
      </c>
      <c r="F968" s="4" t="s">
        <v>2428</v>
      </c>
      <c r="G968" s="7">
        <v>5164.2</v>
      </c>
    </row>
    <row r="969" spans="1:7" x14ac:dyDescent="0.2">
      <c r="A969" s="2">
        <v>1035</v>
      </c>
      <c r="B969" s="2">
        <v>5601</v>
      </c>
      <c r="C969" s="3" t="s">
        <v>3883</v>
      </c>
      <c r="D969" s="3" t="s">
        <v>3884</v>
      </c>
      <c r="E969" s="3" t="s">
        <v>3877</v>
      </c>
      <c r="F969" s="4" t="s">
        <v>3885</v>
      </c>
      <c r="G969" s="7">
        <v>14628.04</v>
      </c>
    </row>
    <row r="970" spans="1:7" x14ac:dyDescent="0.2">
      <c r="A970" s="2">
        <v>1036</v>
      </c>
      <c r="B970" s="2">
        <v>2909</v>
      </c>
      <c r="C970" s="3" t="s">
        <v>3886</v>
      </c>
      <c r="D970" s="3" t="s">
        <v>3887</v>
      </c>
      <c r="E970" s="3" t="s">
        <v>3877</v>
      </c>
      <c r="F970" s="4" t="s">
        <v>3888</v>
      </c>
      <c r="G970" s="7">
        <v>1500</v>
      </c>
    </row>
    <row r="971" spans="1:7" x14ac:dyDescent="0.2">
      <c r="A971" s="2">
        <v>1037</v>
      </c>
      <c r="B971" s="2">
        <v>2693</v>
      </c>
      <c r="C971" s="3" t="s">
        <v>3889</v>
      </c>
      <c r="D971" s="3" t="s">
        <v>3890</v>
      </c>
      <c r="E971" s="3" t="s">
        <v>3877</v>
      </c>
      <c r="F971" s="4" t="s">
        <v>3891</v>
      </c>
      <c r="G971" s="7">
        <v>1672</v>
      </c>
    </row>
    <row r="972" spans="1:7" x14ac:dyDescent="0.2">
      <c r="A972" s="2">
        <v>1038</v>
      </c>
      <c r="B972" s="2">
        <v>3739</v>
      </c>
      <c r="C972" s="3" t="s">
        <v>3892</v>
      </c>
      <c r="D972" s="3" t="s">
        <v>3893</v>
      </c>
      <c r="E972" s="3" t="s">
        <v>3877</v>
      </c>
      <c r="F972" s="4" t="s">
        <v>3894</v>
      </c>
      <c r="G972" s="7">
        <v>6147</v>
      </c>
    </row>
    <row r="973" spans="1:7" x14ac:dyDescent="0.2">
      <c r="A973" s="2">
        <v>1039</v>
      </c>
      <c r="B973" s="2">
        <v>3738</v>
      </c>
      <c r="C973" s="3" t="s">
        <v>3895</v>
      </c>
      <c r="D973" s="3" t="s">
        <v>3896</v>
      </c>
      <c r="E973" s="3" t="s">
        <v>3877</v>
      </c>
      <c r="F973" s="4" t="s">
        <v>3894</v>
      </c>
      <c r="G973" s="7">
        <v>6101.44</v>
      </c>
    </row>
    <row r="974" spans="1:7" x14ac:dyDescent="0.2">
      <c r="A974" s="2">
        <v>1040</v>
      </c>
      <c r="B974" s="2">
        <v>3736</v>
      </c>
      <c r="C974" s="3" t="s">
        <v>3897</v>
      </c>
      <c r="D974" s="3" t="s">
        <v>3898</v>
      </c>
      <c r="E974" s="3" t="s">
        <v>3877</v>
      </c>
      <c r="F974" s="4" t="s">
        <v>3899</v>
      </c>
      <c r="G974" s="7">
        <v>5664</v>
      </c>
    </row>
    <row r="975" spans="1:7" x14ac:dyDescent="0.2">
      <c r="A975" s="2">
        <v>1041</v>
      </c>
      <c r="B975" s="2">
        <v>1924</v>
      </c>
      <c r="C975" s="3" t="s">
        <v>3900</v>
      </c>
      <c r="D975" s="3" t="s">
        <v>3901</v>
      </c>
      <c r="E975" s="3" t="s">
        <v>3877</v>
      </c>
      <c r="F975" s="4" t="s">
        <v>3902</v>
      </c>
      <c r="G975" s="7">
        <v>17867.5</v>
      </c>
    </row>
    <row r="976" spans="1:7" x14ac:dyDescent="0.2">
      <c r="A976" s="2">
        <v>1042</v>
      </c>
      <c r="B976" s="2">
        <v>1925</v>
      </c>
      <c r="C976" s="3" t="s">
        <v>3903</v>
      </c>
      <c r="D976" s="3" t="s">
        <v>3904</v>
      </c>
      <c r="E976" s="3" t="s">
        <v>3877</v>
      </c>
      <c r="F976" s="4" t="s">
        <v>3905</v>
      </c>
      <c r="G976" s="7">
        <v>4464</v>
      </c>
    </row>
    <row r="977" spans="1:7" x14ac:dyDescent="0.2">
      <c r="A977" s="2">
        <v>1043</v>
      </c>
      <c r="B977" s="2">
        <v>4228</v>
      </c>
      <c r="C977" s="3" t="s">
        <v>3906</v>
      </c>
      <c r="D977" s="3" t="s">
        <v>3907</v>
      </c>
      <c r="E977" s="3" t="s">
        <v>3877</v>
      </c>
      <c r="F977" s="4" t="s">
        <v>1350</v>
      </c>
      <c r="G977" s="7">
        <v>7760</v>
      </c>
    </row>
    <row r="978" spans="1:7" x14ac:dyDescent="0.2">
      <c r="A978" s="2">
        <v>1044</v>
      </c>
      <c r="B978" s="2">
        <v>1926</v>
      </c>
      <c r="C978" s="3" t="s">
        <v>3908</v>
      </c>
      <c r="D978" s="3" t="s">
        <v>3909</v>
      </c>
      <c r="E978" s="3" t="s">
        <v>3877</v>
      </c>
      <c r="F978" s="4" t="s">
        <v>3910</v>
      </c>
      <c r="G978" s="7">
        <v>5353.86</v>
      </c>
    </row>
    <row r="979" spans="1:7" x14ac:dyDescent="0.2">
      <c r="A979" s="2">
        <v>1045</v>
      </c>
      <c r="B979" s="2">
        <v>1927</v>
      </c>
      <c r="C979" s="3" t="s">
        <v>3911</v>
      </c>
      <c r="D979" s="3" t="s">
        <v>3912</v>
      </c>
      <c r="E979" s="3" t="s">
        <v>3877</v>
      </c>
      <c r="F979" s="4" t="s">
        <v>2428</v>
      </c>
      <c r="G979" s="7">
        <v>188.53</v>
      </c>
    </row>
    <row r="980" spans="1:7" x14ac:dyDescent="0.2">
      <c r="A980" s="2">
        <v>1046</v>
      </c>
      <c r="B980" s="2">
        <v>1928</v>
      </c>
      <c r="C980" s="3" t="s">
        <v>3913</v>
      </c>
      <c r="D980" s="3" t="s">
        <v>3914</v>
      </c>
      <c r="E980" s="3" t="s">
        <v>3877</v>
      </c>
      <c r="F980" s="4" t="s">
        <v>1980</v>
      </c>
      <c r="G980" s="7">
        <v>204.35</v>
      </c>
    </row>
    <row r="981" spans="1:7" x14ac:dyDescent="0.2">
      <c r="A981" s="2">
        <v>1047</v>
      </c>
      <c r="B981" s="2">
        <v>1931</v>
      </c>
      <c r="C981" s="3" t="s">
        <v>3915</v>
      </c>
      <c r="D981" s="3" t="s">
        <v>3916</v>
      </c>
      <c r="E981" s="3" t="s">
        <v>3877</v>
      </c>
      <c r="F981" s="4" t="s">
        <v>3917</v>
      </c>
      <c r="G981" s="7">
        <v>3174.39</v>
      </c>
    </row>
    <row r="982" spans="1:7" x14ac:dyDescent="0.2">
      <c r="A982" s="2">
        <v>1049</v>
      </c>
      <c r="B982" s="2">
        <v>3704</v>
      </c>
      <c r="C982" s="3" t="s">
        <v>3921</v>
      </c>
      <c r="D982" s="3" t="s">
        <v>3922</v>
      </c>
      <c r="E982" s="3" t="s">
        <v>3877</v>
      </c>
      <c r="F982" s="4" t="s">
        <v>1955</v>
      </c>
      <c r="G982" s="7">
        <v>1160</v>
      </c>
    </row>
    <row r="983" spans="1:7" x14ac:dyDescent="0.2">
      <c r="A983" s="2">
        <v>1050</v>
      </c>
      <c r="B983" s="2">
        <v>2683</v>
      </c>
      <c r="C983" s="3" t="s">
        <v>3923</v>
      </c>
      <c r="D983" s="3" t="s">
        <v>3924</v>
      </c>
      <c r="E983" s="3" t="s">
        <v>3877</v>
      </c>
      <c r="F983" s="4" t="s">
        <v>3925</v>
      </c>
      <c r="G983" s="7">
        <v>1064.81</v>
      </c>
    </row>
    <row r="984" spans="1:7" x14ac:dyDescent="0.2">
      <c r="A984" s="2">
        <v>1051</v>
      </c>
      <c r="B984" s="2">
        <v>1932</v>
      </c>
      <c r="C984" s="3" t="s">
        <v>3926</v>
      </c>
      <c r="D984" s="3" t="s">
        <v>3927</v>
      </c>
      <c r="E984" s="3" t="s">
        <v>3877</v>
      </c>
      <c r="F984" s="4" t="s">
        <v>3905</v>
      </c>
      <c r="G984" s="7">
        <v>151.4</v>
      </c>
    </row>
    <row r="985" spans="1:7" x14ac:dyDescent="0.2">
      <c r="A985" s="2">
        <v>1052</v>
      </c>
      <c r="B985" s="2">
        <v>1933</v>
      </c>
      <c r="C985" s="3" t="s">
        <v>2938</v>
      </c>
      <c r="D985" s="3" t="s">
        <v>3928</v>
      </c>
      <c r="E985" s="3" t="s">
        <v>3877</v>
      </c>
      <c r="F985" s="4" t="s">
        <v>1980</v>
      </c>
      <c r="G985" s="7">
        <v>267.18</v>
      </c>
    </row>
    <row r="986" spans="1:7" x14ac:dyDescent="0.2">
      <c r="A986" s="2">
        <v>1053</v>
      </c>
      <c r="B986" s="2">
        <v>3966</v>
      </c>
      <c r="C986" s="3" t="s">
        <v>3929</v>
      </c>
      <c r="D986" s="3" t="s">
        <v>3930</v>
      </c>
      <c r="E986" s="3" t="s">
        <v>3877</v>
      </c>
      <c r="F986" s="4" t="s">
        <v>3931</v>
      </c>
      <c r="G986" s="7">
        <v>139.03</v>
      </c>
    </row>
    <row r="987" spans="1:7" x14ac:dyDescent="0.2">
      <c r="A987" s="2">
        <v>1054</v>
      </c>
      <c r="B987" s="2">
        <v>1935</v>
      </c>
      <c r="C987" s="3" t="s">
        <v>3932</v>
      </c>
      <c r="D987" s="3" t="s">
        <v>3933</v>
      </c>
      <c r="E987" s="3" t="s">
        <v>3877</v>
      </c>
      <c r="F987" s="4" t="s">
        <v>3910</v>
      </c>
      <c r="G987" s="7">
        <v>1787.56</v>
      </c>
    </row>
    <row r="988" spans="1:7" x14ac:dyDescent="0.2">
      <c r="A988" s="2">
        <v>1055</v>
      </c>
      <c r="B988" s="2">
        <v>1936</v>
      </c>
      <c r="C988" s="3" t="s">
        <v>3934</v>
      </c>
      <c r="D988" s="3" t="s">
        <v>3935</v>
      </c>
      <c r="E988" s="3" t="s">
        <v>3877</v>
      </c>
      <c r="F988" s="4" t="s">
        <v>3910</v>
      </c>
      <c r="G988" s="7">
        <v>11691.46</v>
      </c>
    </row>
    <row r="989" spans="1:7" x14ac:dyDescent="0.2">
      <c r="A989" s="2">
        <v>1056</v>
      </c>
      <c r="B989" s="2">
        <v>1939</v>
      </c>
      <c r="C989" s="3" t="s">
        <v>3936</v>
      </c>
      <c r="D989" s="3" t="s">
        <v>3937</v>
      </c>
      <c r="E989" s="3" t="s">
        <v>3877</v>
      </c>
      <c r="F989" s="4" t="s">
        <v>3938</v>
      </c>
      <c r="G989" s="7">
        <v>1208.32</v>
      </c>
    </row>
    <row r="990" spans="1:7" x14ac:dyDescent="0.2">
      <c r="A990" s="2">
        <v>1060</v>
      </c>
      <c r="B990" s="2">
        <v>1941</v>
      </c>
      <c r="C990" s="3" t="s">
        <v>3946</v>
      </c>
      <c r="D990" s="3" t="s">
        <v>3947</v>
      </c>
      <c r="E990" s="3" t="s">
        <v>3877</v>
      </c>
      <c r="F990" s="4" t="s">
        <v>3948</v>
      </c>
      <c r="G990" s="7">
        <v>146.36000000000001</v>
      </c>
    </row>
    <row r="991" spans="1:7" x14ac:dyDescent="0.2">
      <c r="A991" s="2">
        <v>1061</v>
      </c>
      <c r="B991" s="2">
        <v>1948</v>
      </c>
      <c r="C991" s="3" t="s">
        <v>3949</v>
      </c>
      <c r="D991" s="3" t="s">
        <v>3950</v>
      </c>
      <c r="E991" s="3" t="s">
        <v>3877</v>
      </c>
      <c r="F991" s="4" t="s">
        <v>1420</v>
      </c>
      <c r="G991" s="7">
        <v>104.4</v>
      </c>
    </row>
    <row r="992" spans="1:7" x14ac:dyDescent="0.2">
      <c r="A992" s="2">
        <v>1062</v>
      </c>
      <c r="B992" s="2">
        <v>1943</v>
      </c>
      <c r="C992" s="3" t="s">
        <v>3951</v>
      </c>
      <c r="D992" s="3" t="s">
        <v>3952</v>
      </c>
      <c r="E992" s="3" t="s">
        <v>3877</v>
      </c>
      <c r="F992" s="4" t="s">
        <v>3953</v>
      </c>
      <c r="G992" s="7">
        <v>333</v>
      </c>
    </row>
    <row r="993" spans="1:7" x14ac:dyDescent="0.2">
      <c r="A993" s="2">
        <v>1063</v>
      </c>
      <c r="B993" s="2">
        <v>1944</v>
      </c>
      <c r="C993" s="3" t="s">
        <v>3954</v>
      </c>
      <c r="D993" s="3" t="s">
        <v>3955</v>
      </c>
      <c r="E993" s="3" t="s">
        <v>3877</v>
      </c>
      <c r="F993" s="4" t="s">
        <v>3953</v>
      </c>
      <c r="G993" s="7">
        <v>357</v>
      </c>
    </row>
    <row r="994" spans="1:7" x14ac:dyDescent="0.2">
      <c r="A994" s="2">
        <v>1064</v>
      </c>
      <c r="B994" s="2">
        <v>1945</v>
      </c>
      <c r="C994" s="3" t="s">
        <v>3956</v>
      </c>
      <c r="D994" s="3" t="s">
        <v>3957</v>
      </c>
      <c r="E994" s="3" t="s">
        <v>3877</v>
      </c>
      <c r="F994" s="4" t="s">
        <v>3953</v>
      </c>
      <c r="G994" s="7">
        <v>492</v>
      </c>
    </row>
    <row r="995" spans="1:7" x14ac:dyDescent="0.2">
      <c r="A995" s="2">
        <v>1065</v>
      </c>
      <c r="B995" s="2">
        <v>1942</v>
      </c>
      <c r="C995" s="3" t="s">
        <v>3958</v>
      </c>
      <c r="D995" s="3" t="s">
        <v>3959</v>
      </c>
      <c r="E995" s="3" t="s">
        <v>3877</v>
      </c>
      <c r="F995" s="4" t="s">
        <v>3960</v>
      </c>
      <c r="G995" s="7">
        <v>214</v>
      </c>
    </row>
    <row r="996" spans="1:7" x14ac:dyDescent="0.2">
      <c r="A996" s="2">
        <v>1066</v>
      </c>
      <c r="B996" s="2">
        <v>1946</v>
      </c>
      <c r="C996" s="3" t="s">
        <v>3961</v>
      </c>
      <c r="D996" s="3" t="s">
        <v>3962</v>
      </c>
      <c r="E996" s="3" t="s">
        <v>3877</v>
      </c>
      <c r="F996" s="4" t="s">
        <v>3960</v>
      </c>
      <c r="G996" s="7">
        <v>516</v>
      </c>
    </row>
    <row r="997" spans="1:7" x14ac:dyDescent="0.2">
      <c r="A997" s="2">
        <v>1067</v>
      </c>
      <c r="B997" s="2">
        <v>1949</v>
      </c>
      <c r="C997" s="3" t="s">
        <v>3963</v>
      </c>
      <c r="D997" s="3" t="s">
        <v>3964</v>
      </c>
      <c r="E997" s="3" t="s">
        <v>3877</v>
      </c>
      <c r="F997" s="4" t="s">
        <v>1420</v>
      </c>
      <c r="G997" s="7">
        <v>234</v>
      </c>
    </row>
    <row r="998" spans="1:7" x14ac:dyDescent="0.2">
      <c r="A998" s="2">
        <v>1068</v>
      </c>
      <c r="B998" s="2">
        <v>1955</v>
      </c>
      <c r="C998" s="3" t="s">
        <v>3965</v>
      </c>
      <c r="D998" s="3" t="s">
        <v>3966</v>
      </c>
      <c r="E998" s="3" t="s">
        <v>3877</v>
      </c>
      <c r="F998" s="4" t="s">
        <v>3910</v>
      </c>
      <c r="G998" s="7">
        <v>628.29999999999995</v>
      </c>
    </row>
    <row r="999" spans="1:7" x14ac:dyDescent="0.2">
      <c r="A999" s="2">
        <v>1069</v>
      </c>
      <c r="B999" s="2">
        <v>1958</v>
      </c>
      <c r="C999" s="3" t="s">
        <v>3967</v>
      </c>
      <c r="D999" s="3" t="s">
        <v>3968</v>
      </c>
      <c r="E999" s="3" t="s">
        <v>3877</v>
      </c>
      <c r="F999" s="4" t="s">
        <v>3969</v>
      </c>
      <c r="G999" s="7">
        <v>22000</v>
      </c>
    </row>
    <row r="1000" spans="1:7" x14ac:dyDescent="0.2">
      <c r="A1000" s="2">
        <v>1070</v>
      </c>
      <c r="B1000" s="2">
        <v>1959</v>
      </c>
      <c r="C1000" s="3" t="s">
        <v>3970</v>
      </c>
      <c r="D1000" s="3" t="s">
        <v>3971</v>
      </c>
      <c r="E1000" s="3" t="s">
        <v>3877</v>
      </c>
      <c r="F1000" s="4" t="s">
        <v>3972</v>
      </c>
      <c r="G1000" s="7">
        <v>34780</v>
      </c>
    </row>
    <row r="1001" spans="1:7" x14ac:dyDescent="0.2">
      <c r="A1001" s="2">
        <v>1071</v>
      </c>
      <c r="B1001" s="2">
        <v>1961</v>
      </c>
      <c r="C1001" s="3" t="s">
        <v>3973</v>
      </c>
      <c r="D1001" s="3" t="s">
        <v>3974</v>
      </c>
      <c r="E1001" s="3" t="s">
        <v>3877</v>
      </c>
      <c r="F1001" s="4" t="s">
        <v>2787</v>
      </c>
      <c r="G1001" s="7">
        <v>880</v>
      </c>
    </row>
    <row r="1002" spans="1:7" x14ac:dyDescent="0.2">
      <c r="A1002" s="2">
        <v>1072</v>
      </c>
      <c r="B1002" s="2">
        <v>1960</v>
      </c>
      <c r="C1002" s="3" t="s">
        <v>3975</v>
      </c>
      <c r="D1002" s="3" t="s">
        <v>3976</v>
      </c>
      <c r="E1002" s="3" t="s">
        <v>3877</v>
      </c>
      <c r="F1002" s="4" t="s">
        <v>2199</v>
      </c>
      <c r="G1002" s="7">
        <v>4890.4799999999996</v>
      </c>
    </row>
    <row r="1003" spans="1:7" x14ac:dyDescent="0.2">
      <c r="A1003" s="2">
        <v>1073</v>
      </c>
      <c r="B1003" s="2">
        <v>3338</v>
      </c>
      <c r="C1003" s="3" t="s">
        <v>3977</v>
      </c>
      <c r="D1003" s="3" t="s">
        <v>3978</v>
      </c>
      <c r="E1003" s="3" t="s">
        <v>3877</v>
      </c>
      <c r="F1003" s="4" t="s">
        <v>1361</v>
      </c>
      <c r="G1003" s="7">
        <v>2097.56</v>
      </c>
    </row>
    <row r="1004" spans="1:7" x14ac:dyDescent="0.2">
      <c r="A1004" s="2">
        <v>1074</v>
      </c>
      <c r="B1004" s="2">
        <v>1964</v>
      </c>
      <c r="C1004" s="3" t="s">
        <v>3979</v>
      </c>
      <c r="D1004" s="3" t="s">
        <v>3980</v>
      </c>
      <c r="E1004" s="3" t="s">
        <v>3877</v>
      </c>
      <c r="F1004" s="4" t="s">
        <v>3981</v>
      </c>
      <c r="G1004" s="7">
        <v>1990</v>
      </c>
    </row>
    <row r="1005" spans="1:7" x14ac:dyDescent="0.2">
      <c r="A1005" s="2">
        <v>1075</v>
      </c>
      <c r="B1005" s="2">
        <v>1965</v>
      </c>
      <c r="C1005" s="3" t="s">
        <v>1972</v>
      </c>
      <c r="D1005" s="3" t="s">
        <v>3982</v>
      </c>
      <c r="E1005" s="3" t="s">
        <v>3877</v>
      </c>
      <c r="F1005" s="4" t="s">
        <v>3983</v>
      </c>
      <c r="G1005" s="7">
        <v>1892.93</v>
      </c>
    </row>
    <row r="1006" spans="1:7" x14ac:dyDescent="0.2">
      <c r="A1006" s="2">
        <v>1076</v>
      </c>
      <c r="B1006" s="2">
        <v>1967</v>
      </c>
      <c r="C1006" s="3" t="s">
        <v>3984</v>
      </c>
      <c r="D1006" s="3" t="s">
        <v>3985</v>
      </c>
      <c r="E1006" s="3" t="s">
        <v>3877</v>
      </c>
      <c r="F1006" s="4" t="s">
        <v>3986</v>
      </c>
      <c r="G1006" s="7">
        <v>501.56</v>
      </c>
    </row>
    <row r="1007" spans="1:7" x14ac:dyDescent="0.2">
      <c r="A1007" s="2">
        <v>1077</v>
      </c>
      <c r="B1007" s="2">
        <v>1968</v>
      </c>
      <c r="C1007" s="3" t="s">
        <v>3987</v>
      </c>
      <c r="D1007" s="3" t="s">
        <v>3988</v>
      </c>
      <c r="E1007" s="3" t="s">
        <v>3877</v>
      </c>
      <c r="F1007" s="4" t="s">
        <v>3910</v>
      </c>
      <c r="G1007" s="7">
        <v>1515.96</v>
      </c>
    </row>
    <row r="1008" spans="1:7" x14ac:dyDescent="0.2">
      <c r="A1008" s="2">
        <v>1078</v>
      </c>
      <c r="B1008" s="2">
        <v>1969</v>
      </c>
      <c r="C1008" s="3" t="s">
        <v>3989</v>
      </c>
      <c r="D1008" s="3" t="s">
        <v>3990</v>
      </c>
      <c r="E1008" s="3" t="s">
        <v>3877</v>
      </c>
      <c r="F1008" s="4" t="s">
        <v>3910</v>
      </c>
      <c r="G1008" s="7">
        <v>4981.08</v>
      </c>
    </row>
    <row r="1009" spans="1:7" x14ac:dyDescent="0.2">
      <c r="A1009" s="2">
        <v>1079</v>
      </c>
      <c r="B1009" s="2">
        <v>1970</v>
      </c>
      <c r="C1009" s="3" t="s">
        <v>3991</v>
      </c>
      <c r="D1009" s="3" t="s">
        <v>3992</v>
      </c>
      <c r="E1009" s="3" t="s">
        <v>3877</v>
      </c>
      <c r="F1009" s="4" t="s">
        <v>3910</v>
      </c>
      <c r="G1009" s="7">
        <v>2133.1999999999998</v>
      </c>
    </row>
    <row r="1010" spans="1:7" x14ac:dyDescent="0.2">
      <c r="A1010" s="2">
        <v>1080</v>
      </c>
      <c r="B1010" s="2">
        <v>1971</v>
      </c>
      <c r="C1010" s="3" t="s">
        <v>3993</v>
      </c>
      <c r="D1010" s="3" t="s">
        <v>3994</v>
      </c>
      <c r="E1010" s="3" t="s">
        <v>3877</v>
      </c>
      <c r="F1010" s="4" t="s">
        <v>3910</v>
      </c>
      <c r="G1010" s="7">
        <v>541.41999999999996</v>
      </c>
    </row>
    <row r="1011" spans="1:7" x14ac:dyDescent="0.2">
      <c r="A1011" s="2">
        <v>1081</v>
      </c>
      <c r="B1011" s="2">
        <v>5646</v>
      </c>
      <c r="C1011" s="3" t="s">
        <v>3995</v>
      </c>
      <c r="D1011" s="3" t="s">
        <v>3996</v>
      </c>
      <c r="E1011" s="3" t="s">
        <v>3877</v>
      </c>
      <c r="F1011" s="4" t="s">
        <v>3997</v>
      </c>
      <c r="G1011" s="7">
        <v>753.66</v>
      </c>
    </row>
    <row r="1012" spans="1:7" x14ac:dyDescent="0.2">
      <c r="A1012" s="2">
        <v>1082</v>
      </c>
      <c r="B1012" s="2">
        <v>1974</v>
      </c>
      <c r="C1012" s="3" t="s">
        <v>3998</v>
      </c>
      <c r="D1012" s="3" t="s">
        <v>3999</v>
      </c>
      <c r="E1012" s="3" t="s">
        <v>3877</v>
      </c>
      <c r="F1012" s="4" t="s">
        <v>4000</v>
      </c>
      <c r="G1012" s="7">
        <v>717.29</v>
      </c>
    </row>
    <row r="1013" spans="1:7" x14ac:dyDescent="0.2">
      <c r="A1013" s="2">
        <v>1083</v>
      </c>
      <c r="B1013" s="2">
        <v>1973</v>
      </c>
      <c r="C1013" s="3" t="s">
        <v>4001</v>
      </c>
      <c r="D1013" s="3" t="s">
        <v>4002</v>
      </c>
      <c r="E1013" s="3" t="s">
        <v>3877</v>
      </c>
      <c r="F1013" s="4" t="s">
        <v>4000</v>
      </c>
      <c r="G1013" s="7">
        <v>1413.12</v>
      </c>
    </row>
    <row r="1014" spans="1:7" x14ac:dyDescent="0.2">
      <c r="A1014" s="2">
        <v>1084</v>
      </c>
      <c r="B1014" s="2">
        <v>1981</v>
      </c>
      <c r="C1014" s="3" t="s">
        <v>4003</v>
      </c>
      <c r="D1014" s="3" t="s">
        <v>4004</v>
      </c>
      <c r="E1014" s="3" t="s">
        <v>3877</v>
      </c>
      <c r="F1014" s="4" t="s">
        <v>4005</v>
      </c>
      <c r="G1014" s="7">
        <v>3707.9</v>
      </c>
    </row>
    <row r="1015" spans="1:7" x14ac:dyDescent="0.2">
      <c r="A1015" s="2">
        <v>1085</v>
      </c>
      <c r="B1015" s="2">
        <v>3201</v>
      </c>
      <c r="C1015" s="3" t="s">
        <v>4006</v>
      </c>
      <c r="D1015" s="3" t="s">
        <v>4007</v>
      </c>
      <c r="E1015" s="3" t="s">
        <v>3877</v>
      </c>
      <c r="F1015" s="4" t="s">
        <v>4008</v>
      </c>
      <c r="G1015" s="7">
        <v>369.91</v>
      </c>
    </row>
    <row r="1016" spans="1:7" x14ac:dyDescent="0.2">
      <c r="A1016" s="2">
        <v>1086</v>
      </c>
      <c r="B1016" s="2">
        <v>1975</v>
      </c>
      <c r="C1016" s="3" t="s">
        <v>4009</v>
      </c>
      <c r="D1016" s="3" t="s">
        <v>4010</v>
      </c>
      <c r="E1016" s="3" t="s">
        <v>3877</v>
      </c>
      <c r="F1016" s="4" t="s">
        <v>1879</v>
      </c>
      <c r="G1016" s="7">
        <v>189.99</v>
      </c>
    </row>
    <row r="1017" spans="1:7" x14ac:dyDescent="0.2">
      <c r="A1017" s="2">
        <v>1088</v>
      </c>
      <c r="B1017" s="2">
        <v>1977</v>
      </c>
      <c r="C1017" s="3" t="s">
        <v>4014</v>
      </c>
      <c r="D1017" s="3" t="s">
        <v>4015</v>
      </c>
      <c r="E1017" s="3" t="s">
        <v>3877</v>
      </c>
      <c r="F1017" s="4" t="s">
        <v>4016</v>
      </c>
      <c r="G1017" s="7">
        <v>2450</v>
      </c>
    </row>
    <row r="1018" spans="1:7" x14ac:dyDescent="0.2">
      <c r="A1018" s="2">
        <v>1089</v>
      </c>
      <c r="B1018" s="2">
        <v>1978</v>
      </c>
      <c r="C1018" s="3" t="s">
        <v>4017</v>
      </c>
      <c r="D1018" s="3" t="s">
        <v>4018</v>
      </c>
      <c r="E1018" s="3" t="s">
        <v>3877</v>
      </c>
      <c r="F1018" s="4" t="s">
        <v>4019</v>
      </c>
      <c r="G1018" s="7">
        <v>786.9</v>
      </c>
    </row>
    <row r="1019" spans="1:7" x14ac:dyDescent="0.2">
      <c r="A1019" s="2">
        <v>1090</v>
      </c>
      <c r="B1019" s="2">
        <v>1989</v>
      </c>
      <c r="C1019" s="3" t="s">
        <v>4020</v>
      </c>
      <c r="D1019" s="3" t="s">
        <v>4021</v>
      </c>
      <c r="E1019" s="3" t="s">
        <v>3877</v>
      </c>
      <c r="F1019" s="4" t="s">
        <v>1980</v>
      </c>
      <c r="G1019" s="7">
        <v>131.13999999999999</v>
      </c>
    </row>
    <row r="1020" spans="1:7" x14ac:dyDescent="0.2">
      <c r="A1020" s="2">
        <v>1091</v>
      </c>
      <c r="B1020" s="2">
        <v>5610</v>
      </c>
      <c r="C1020" s="3" t="s">
        <v>4022</v>
      </c>
      <c r="D1020" s="3" t="s">
        <v>4023</v>
      </c>
      <c r="E1020" s="3" t="s">
        <v>3877</v>
      </c>
      <c r="F1020" s="4" t="s">
        <v>4024</v>
      </c>
      <c r="G1020" s="7">
        <v>975.61</v>
      </c>
    </row>
    <row r="1021" spans="1:7" x14ac:dyDescent="0.2">
      <c r="A1021" s="2">
        <v>1092</v>
      </c>
      <c r="B1021" s="2">
        <v>1982</v>
      </c>
      <c r="C1021" s="3" t="s">
        <v>4025</v>
      </c>
      <c r="D1021" s="3" t="s">
        <v>4026</v>
      </c>
      <c r="E1021" s="3" t="s">
        <v>3877</v>
      </c>
      <c r="F1021" s="4" t="s">
        <v>4027</v>
      </c>
      <c r="G1021" s="7">
        <v>10578</v>
      </c>
    </row>
    <row r="1022" spans="1:7" x14ac:dyDescent="0.2">
      <c r="A1022" s="2">
        <v>1093</v>
      </c>
      <c r="B1022" s="2">
        <v>5511</v>
      </c>
      <c r="C1022" s="3" t="s">
        <v>4028</v>
      </c>
      <c r="D1022" s="3" t="s">
        <v>4029</v>
      </c>
      <c r="E1022" s="3" t="s">
        <v>3877</v>
      </c>
      <c r="F1022" s="4" t="s">
        <v>1697</v>
      </c>
      <c r="G1022" s="7">
        <v>1900</v>
      </c>
    </row>
    <row r="1023" spans="1:7" x14ac:dyDescent="0.2">
      <c r="A1023" s="2">
        <v>1094</v>
      </c>
      <c r="B1023" s="2">
        <v>5512</v>
      </c>
      <c r="C1023" s="3" t="s">
        <v>4030</v>
      </c>
      <c r="D1023" s="3" t="s">
        <v>4031</v>
      </c>
      <c r="E1023" s="3" t="s">
        <v>3877</v>
      </c>
      <c r="F1023" s="4" t="s">
        <v>1697</v>
      </c>
      <c r="G1023" s="7">
        <v>3100</v>
      </c>
    </row>
    <row r="1024" spans="1:7" x14ac:dyDescent="0.2">
      <c r="A1024" s="2">
        <v>1095</v>
      </c>
      <c r="B1024" s="2">
        <v>1983</v>
      </c>
      <c r="C1024" s="3" t="s">
        <v>4032</v>
      </c>
      <c r="D1024" s="3" t="s">
        <v>4033</v>
      </c>
      <c r="E1024" s="3" t="s">
        <v>3877</v>
      </c>
      <c r="F1024" s="4" t="s">
        <v>4034</v>
      </c>
      <c r="G1024" s="7">
        <v>234.96</v>
      </c>
    </row>
    <row r="1025" spans="1:7" x14ac:dyDescent="0.2">
      <c r="A1025" s="2">
        <v>1096</v>
      </c>
      <c r="B1025" s="2">
        <v>1984</v>
      </c>
      <c r="C1025" s="3" t="s">
        <v>4035</v>
      </c>
      <c r="D1025" s="3" t="s">
        <v>4036</v>
      </c>
      <c r="E1025" s="3" t="s">
        <v>3877</v>
      </c>
      <c r="F1025" s="4" t="s">
        <v>1980</v>
      </c>
      <c r="G1025" s="7">
        <v>740</v>
      </c>
    </row>
    <row r="1026" spans="1:7" x14ac:dyDescent="0.2">
      <c r="A1026" s="2">
        <v>1097</v>
      </c>
      <c r="B1026" s="2">
        <v>1985</v>
      </c>
      <c r="C1026" s="3" t="s">
        <v>4037</v>
      </c>
      <c r="D1026" s="3" t="s">
        <v>4038</v>
      </c>
      <c r="E1026" s="3" t="s">
        <v>3877</v>
      </c>
      <c r="F1026" s="4" t="s">
        <v>3910</v>
      </c>
      <c r="G1026" s="7">
        <v>1027.1099999999999</v>
      </c>
    </row>
    <row r="1027" spans="1:7" x14ac:dyDescent="0.2">
      <c r="A1027" s="2">
        <v>1098</v>
      </c>
      <c r="B1027" s="2">
        <v>1986</v>
      </c>
      <c r="C1027" s="3" t="s">
        <v>1717</v>
      </c>
      <c r="D1027" s="3" t="s">
        <v>4039</v>
      </c>
      <c r="E1027" s="3" t="s">
        <v>3877</v>
      </c>
      <c r="F1027" s="4" t="s">
        <v>4016</v>
      </c>
      <c r="G1027" s="7">
        <v>1195</v>
      </c>
    </row>
    <row r="1028" spans="1:7" x14ac:dyDescent="0.2">
      <c r="A1028" s="2">
        <v>1099</v>
      </c>
      <c r="B1028" s="2">
        <v>1987</v>
      </c>
      <c r="C1028" s="3" t="s">
        <v>4040</v>
      </c>
      <c r="D1028" s="3" t="s">
        <v>4041</v>
      </c>
      <c r="E1028" s="3" t="s">
        <v>3877</v>
      </c>
      <c r="F1028" s="4" t="s">
        <v>3910</v>
      </c>
      <c r="G1028" s="7">
        <v>955.52</v>
      </c>
    </row>
    <row r="1029" spans="1:7" x14ac:dyDescent="0.2">
      <c r="A1029" s="2">
        <v>1100</v>
      </c>
      <c r="B1029" s="2">
        <v>1988</v>
      </c>
      <c r="C1029" s="3" t="s">
        <v>4042</v>
      </c>
      <c r="D1029" s="3" t="s">
        <v>4043</v>
      </c>
      <c r="E1029" s="3" t="s">
        <v>3877</v>
      </c>
      <c r="F1029" s="4" t="s">
        <v>3910</v>
      </c>
      <c r="G1029" s="7">
        <v>469.7</v>
      </c>
    </row>
    <row r="1030" spans="1:7" x14ac:dyDescent="0.2">
      <c r="A1030" s="2">
        <v>1101</v>
      </c>
      <c r="B1030" s="2">
        <v>1990</v>
      </c>
      <c r="C1030" s="3" t="s">
        <v>4044</v>
      </c>
      <c r="D1030" s="3" t="s">
        <v>4045</v>
      </c>
      <c r="E1030" s="3" t="s">
        <v>3877</v>
      </c>
      <c r="F1030" s="4" t="s">
        <v>3910</v>
      </c>
      <c r="G1030" s="7">
        <v>2598.8200000000002</v>
      </c>
    </row>
    <row r="1031" spans="1:7" x14ac:dyDescent="0.2">
      <c r="A1031" s="2">
        <v>1102</v>
      </c>
      <c r="B1031" s="2">
        <v>5647</v>
      </c>
      <c r="C1031" s="3" t="s">
        <v>4046</v>
      </c>
      <c r="D1031" s="3" t="s">
        <v>4047</v>
      </c>
      <c r="E1031" s="3" t="s">
        <v>3877</v>
      </c>
      <c r="F1031" s="4" t="s">
        <v>3997</v>
      </c>
      <c r="G1031" s="7">
        <v>446.33</v>
      </c>
    </row>
    <row r="1032" spans="1:7" x14ac:dyDescent="0.2">
      <c r="A1032" s="2">
        <v>1103</v>
      </c>
      <c r="B1032" s="2">
        <v>3187</v>
      </c>
      <c r="C1032" s="3" t="s">
        <v>4048</v>
      </c>
      <c r="D1032" s="3" t="s">
        <v>4049</v>
      </c>
      <c r="E1032" s="3" t="s">
        <v>3877</v>
      </c>
      <c r="F1032" s="4" t="s">
        <v>4050</v>
      </c>
      <c r="G1032" s="7">
        <v>561.12</v>
      </c>
    </row>
    <row r="1033" spans="1:7" x14ac:dyDescent="0.2">
      <c r="A1033" s="2">
        <v>1105</v>
      </c>
      <c r="B1033" s="2">
        <v>1992</v>
      </c>
      <c r="C1033" s="3" t="s">
        <v>4054</v>
      </c>
      <c r="D1033" s="3" t="s">
        <v>4055</v>
      </c>
      <c r="E1033" s="3" t="s">
        <v>3877</v>
      </c>
      <c r="F1033" s="4" t="s">
        <v>3910</v>
      </c>
      <c r="G1033" s="7">
        <v>4378.4399999999996</v>
      </c>
    </row>
    <row r="1034" spans="1:7" x14ac:dyDescent="0.2">
      <c r="A1034" s="2">
        <v>1106</v>
      </c>
      <c r="B1034" s="2">
        <v>1993</v>
      </c>
      <c r="C1034" s="3" t="s">
        <v>652</v>
      </c>
      <c r="D1034" s="3" t="s">
        <v>4056</v>
      </c>
      <c r="E1034" s="3" t="s">
        <v>3877</v>
      </c>
      <c r="F1034" s="4" t="s">
        <v>4016</v>
      </c>
      <c r="G1034" s="7">
        <v>545</v>
      </c>
    </row>
    <row r="1035" spans="1:7" x14ac:dyDescent="0.2">
      <c r="A1035" s="2">
        <v>1107</v>
      </c>
      <c r="B1035" s="2">
        <v>1994</v>
      </c>
      <c r="C1035" s="3" t="s">
        <v>4057</v>
      </c>
      <c r="D1035" s="3" t="s">
        <v>4058</v>
      </c>
      <c r="E1035" s="3" t="s">
        <v>3877</v>
      </c>
      <c r="F1035" s="4" t="s">
        <v>3910</v>
      </c>
      <c r="G1035" s="7">
        <v>5048.6000000000004</v>
      </c>
    </row>
    <row r="1036" spans="1:7" x14ac:dyDescent="0.2">
      <c r="A1036" s="2">
        <v>1108</v>
      </c>
      <c r="B1036" s="2">
        <v>1995</v>
      </c>
      <c r="C1036" s="3" t="s">
        <v>4059</v>
      </c>
      <c r="D1036" s="3" t="s">
        <v>4060</v>
      </c>
      <c r="E1036" s="3" t="s">
        <v>3877</v>
      </c>
      <c r="F1036" s="4" t="s">
        <v>1719</v>
      </c>
      <c r="G1036" s="7">
        <v>2382</v>
      </c>
    </row>
    <row r="1037" spans="1:7" x14ac:dyDescent="0.2">
      <c r="A1037" s="2">
        <v>1109</v>
      </c>
      <c r="B1037" s="2">
        <v>3217</v>
      </c>
      <c r="C1037" s="3" t="s">
        <v>4061</v>
      </c>
      <c r="D1037" s="3" t="s">
        <v>4062</v>
      </c>
      <c r="E1037" s="3" t="s">
        <v>3877</v>
      </c>
      <c r="F1037" s="4" t="s">
        <v>4063</v>
      </c>
      <c r="G1037" s="7">
        <v>1901.63</v>
      </c>
    </row>
    <row r="1038" spans="1:7" x14ac:dyDescent="0.2">
      <c r="A1038" s="2">
        <v>1110</v>
      </c>
      <c r="B1038" s="2">
        <v>3866</v>
      </c>
      <c r="C1038" s="3" t="s">
        <v>4064</v>
      </c>
      <c r="D1038" s="3" t="s">
        <v>4065</v>
      </c>
      <c r="E1038" s="3" t="s">
        <v>3877</v>
      </c>
      <c r="F1038" s="4" t="s">
        <v>4066</v>
      </c>
      <c r="G1038" s="7">
        <v>2073.17</v>
      </c>
    </row>
    <row r="1039" spans="1:7" x14ac:dyDescent="0.2">
      <c r="A1039" s="2">
        <v>1111</v>
      </c>
      <c r="B1039" s="2">
        <v>1999</v>
      </c>
      <c r="C1039" s="3" t="s">
        <v>4067</v>
      </c>
      <c r="D1039" s="3" t="s">
        <v>4068</v>
      </c>
      <c r="E1039" s="3" t="s">
        <v>3877</v>
      </c>
      <c r="F1039" s="4" t="s">
        <v>1719</v>
      </c>
      <c r="G1039" s="7">
        <v>2332.88</v>
      </c>
    </row>
    <row r="1040" spans="1:7" x14ac:dyDescent="0.2">
      <c r="A1040" s="2">
        <v>1112</v>
      </c>
      <c r="B1040" s="2">
        <v>1998</v>
      </c>
      <c r="C1040" s="3" t="s">
        <v>4069</v>
      </c>
      <c r="D1040" s="3" t="s">
        <v>4070</v>
      </c>
      <c r="E1040" s="3" t="s">
        <v>3877</v>
      </c>
      <c r="F1040" s="4" t="s">
        <v>323</v>
      </c>
      <c r="G1040" s="7">
        <v>1676</v>
      </c>
    </row>
    <row r="1041" spans="1:8" x14ac:dyDescent="0.2">
      <c r="A1041" s="2">
        <v>1113</v>
      </c>
      <c r="B1041" s="2">
        <v>2000</v>
      </c>
      <c r="C1041" s="3" t="s">
        <v>4071</v>
      </c>
      <c r="D1041" s="3" t="s">
        <v>4072</v>
      </c>
      <c r="E1041" s="3" t="s">
        <v>3877</v>
      </c>
      <c r="F1041" s="4" t="s">
        <v>3910</v>
      </c>
      <c r="G1041" s="7">
        <v>1019.92</v>
      </c>
    </row>
    <row r="1042" spans="1:8" x14ac:dyDescent="0.2">
      <c r="A1042" s="2">
        <v>1114</v>
      </c>
      <c r="B1042" s="2">
        <v>2001</v>
      </c>
      <c r="C1042" s="3" t="s">
        <v>4073</v>
      </c>
      <c r="D1042" s="3" t="s">
        <v>4074</v>
      </c>
      <c r="E1042" s="3" t="s">
        <v>3877</v>
      </c>
      <c r="F1042" s="4" t="s">
        <v>3910</v>
      </c>
      <c r="G1042" s="7">
        <v>2522.96</v>
      </c>
    </row>
    <row r="1043" spans="1:8" x14ac:dyDescent="0.2">
      <c r="A1043" s="2">
        <v>1115</v>
      </c>
      <c r="B1043" s="2">
        <v>2004</v>
      </c>
      <c r="C1043" s="3" t="s">
        <v>2058</v>
      </c>
      <c r="D1043" s="3" t="s">
        <v>4075</v>
      </c>
      <c r="E1043" s="3" t="s">
        <v>3877</v>
      </c>
      <c r="F1043" s="4" t="s">
        <v>4076</v>
      </c>
      <c r="G1043" s="7">
        <v>2943.52</v>
      </c>
    </row>
    <row r="1044" spans="1:8" x14ac:dyDescent="0.2">
      <c r="A1044" s="2">
        <v>1116</v>
      </c>
      <c r="B1044" s="2">
        <v>2003</v>
      </c>
      <c r="C1044" s="3" t="s">
        <v>4077</v>
      </c>
      <c r="D1044" s="3" t="s">
        <v>4078</v>
      </c>
      <c r="E1044" s="3" t="s">
        <v>3877</v>
      </c>
      <c r="F1044" s="4" t="s">
        <v>4079</v>
      </c>
      <c r="G1044" s="7">
        <v>4280.3999999999996</v>
      </c>
    </row>
    <row r="1045" spans="1:8" x14ac:dyDescent="0.2">
      <c r="A1045" s="2">
        <v>1117</v>
      </c>
      <c r="B1045" s="2">
        <v>2908</v>
      </c>
      <c r="C1045" s="3" t="s">
        <v>4080</v>
      </c>
      <c r="D1045" s="3" t="s">
        <v>4081</v>
      </c>
      <c r="E1045" s="3" t="s">
        <v>3877</v>
      </c>
      <c r="F1045" s="4" t="s">
        <v>1983</v>
      </c>
      <c r="G1045" s="7">
        <v>2329.3200000000002</v>
      </c>
    </row>
    <row r="1046" spans="1:8" x14ac:dyDescent="0.2">
      <c r="A1046" s="2">
        <v>1118</v>
      </c>
      <c r="B1046" s="2">
        <v>2784</v>
      </c>
      <c r="C1046" s="3" t="s">
        <v>4082</v>
      </c>
      <c r="D1046" s="3" t="s">
        <v>4083</v>
      </c>
      <c r="E1046" s="3" t="s">
        <v>3877</v>
      </c>
      <c r="F1046" s="4" t="s">
        <v>4084</v>
      </c>
      <c r="G1046" s="7">
        <v>508.94</v>
      </c>
    </row>
    <row r="1047" spans="1:8" x14ac:dyDescent="0.2">
      <c r="A1047" s="2">
        <v>1119</v>
      </c>
      <c r="B1047" s="2">
        <v>2002</v>
      </c>
      <c r="C1047" s="3" t="s">
        <v>4085</v>
      </c>
      <c r="D1047" s="3" t="s">
        <v>4086</v>
      </c>
      <c r="E1047" s="3" t="s">
        <v>3877</v>
      </c>
      <c r="F1047" s="4" t="s">
        <v>4016</v>
      </c>
      <c r="G1047" s="7">
        <v>966.15</v>
      </c>
    </row>
    <row r="1048" spans="1:8" x14ac:dyDescent="0.2">
      <c r="A1048" s="2">
        <v>1120</v>
      </c>
      <c r="B1048" s="2">
        <v>3993</v>
      </c>
      <c r="C1048" s="3" t="s">
        <v>4087</v>
      </c>
      <c r="D1048" s="3" t="s">
        <v>4088</v>
      </c>
      <c r="E1048" s="3" t="s">
        <v>3877</v>
      </c>
      <c r="F1048" s="4" t="s">
        <v>4089</v>
      </c>
      <c r="G1048" s="7">
        <v>324.39</v>
      </c>
    </row>
    <row r="1049" spans="1:8" x14ac:dyDescent="0.2">
      <c r="A1049" s="2">
        <v>1121</v>
      </c>
      <c r="B1049" s="2">
        <v>2006</v>
      </c>
      <c r="C1049" s="3" t="s">
        <v>4090</v>
      </c>
      <c r="D1049" s="3" t="s">
        <v>4091</v>
      </c>
      <c r="E1049" s="3" t="s">
        <v>3877</v>
      </c>
      <c r="F1049" s="4" t="s">
        <v>4092</v>
      </c>
      <c r="G1049" s="7">
        <v>2296.7199999999998</v>
      </c>
    </row>
    <row r="1050" spans="1:8" x14ac:dyDescent="0.2">
      <c r="A1050" s="2">
        <v>1122</v>
      </c>
      <c r="B1050" s="2">
        <v>2008</v>
      </c>
      <c r="C1050" s="3" t="s">
        <v>4093</v>
      </c>
      <c r="D1050" s="3" t="s">
        <v>4094</v>
      </c>
      <c r="E1050" s="3" t="s">
        <v>3877</v>
      </c>
      <c r="F1050" s="4" t="s">
        <v>4076</v>
      </c>
      <c r="G1050" s="7">
        <v>3269.6</v>
      </c>
    </row>
    <row r="1051" spans="1:8" x14ac:dyDescent="0.2">
      <c r="A1051" s="2">
        <v>1123</v>
      </c>
      <c r="B1051" s="2">
        <v>2009</v>
      </c>
      <c r="C1051" s="3" t="s">
        <v>4095</v>
      </c>
      <c r="D1051" s="3" t="s">
        <v>4096</v>
      </c>
      <c r="E1051" s="3" t="s">
        <v>3877</v>
      </c>
      <c r="F1051" s="4" t="s">
        <v>2564</v>
      </c>
      <c r="G1051" s="7">
        <v>697.5</v>
      </c>
    </row>
    <row r="1052" spans="1:8" x14ac:dyDescent="0.2">
      <c r="A1052" s="2">
        <v>1124</v>
      </c>
      <c r="B1052" s="2">
        <v>2010</v>
      </c>
      <c r="C1052" s="3" t="s">
        <v>4097</v>
      </c>
      <c r="D1052" s="3" t="s">
        <v>4098</v>
      </c>
      <c r="E1052" s="3" t="s">
        <v>3877</v>
      </c>
      <c r="F1052" s="4" t="s">
        <v>3953</v>
      </c>
      <c r="G1052" s="7">
        <v>342</v>
      </c>
    </row>
    <row r="1053" spans="1:8" x14ac:dyDescent="0.2">
      <c r="A1053" s="2">
        <v>1125</v>
      </c>
      <c r="B1053" s="2">
        <v>3538</v>
      </c>
      <c r="C1053" s="3" t="s">
        <v>4099</v>
      </c>
      <c r="D1053" s="3" t="s">
        <v>4100</v>
      </c>
      <c r="E1053" s="3" t="s">
        <v>3877</v>
      </c>
      <c r="F1053" s="4" t="s">
        <v>2182</v>
      </c>
      <c r="G1053" s="7">
        <v>3000</v>
      </c>
    </row>
    <row r="1054" spans="1:8" x14ac:dyDescent="0.2">
      <c r="A1054" s="2">
        <v>1127</v>
      </c>
      <c r="B1054" s="2">
        <v>2013</v>
      </c>
      <c r="C1054" s="3" t="s">
        <v>4103</v>
      </c>
      <c r="D1054" s="3" t="s">
        <v>4104</v>
      </c>
      <c r="E1054" s="3" t="s">
        <v>3877</v>
      </c>
      <c r="F1054" s="4" t="s">
        <v>4105</v>
      </c>
      <c r="G1054" s="7">
        <v>3348</v>
      </c>
      <c r="H1054" s="3"/>
    </row>
    <row r="1055" spans="1:8" x14ac:dyDescent="0.2">
      <c r="A1055" s="2">
        <v>1129</v>
      </c>
      <c r="B1055" s="2">
        <v>2015</v>
      </c>
      <c r="C1055" s="3" t="s">
        <v>4109</v>
      </c>
      <c r="D1055" s="3" t="s">
        <v>4110</v>
      </c>
      <c r="E1055" s="3" t="s">
        <v>3877</v>
      </c>
      <c r="F1055" s="4" t="s">
        <v>1879</v>
      </c>
      <c r="G1055" s="7">
        <v>9000</v>
      </c>
    </row>
    <row r="1056" spans="1:8" x14ac:dyDescent="0.2">
      <c r="A1056" s="2">
        <v>1130</v>
      </c>
      <c r="B1056" s="2">
        <v>2016</v>
      </c>
      <c r="C1056" s="3" t="s">
        <v>4111</v>
      </c>
      <c r="D1056" s="3" t="s">
        <v>4112</v>
      </c>
      <c r="E1056" s="3" t="s">
        <v>3877</v>
      </c>
      <c r="F1056" s="4" t="s">
        <v>3910</v>
      </c>
      <c r="G1056" s="7">
        <v>862.5</v>
      </c>
    </row>
    <row r="1057" spans="1:7" x14ac:dyDescent="0.2">
      <c r="A1057" s="2">
        <v>1131</v>
      </c>
      <c r="B1057" s="2">
        <v>2017</v>
      </c>
      <c r="C1057" s="3" t="s">
        <v>4113</v>
      </c>
      <c r="D1057" s="3" t="s">
        <v>4114</v>
      </c>
      <c r="E1057" s="3" t="s">
        <v>3877</v>
      </c>
      <c r="F1057" s="4" t="s">
        <v>2592</v>
      </c>
      <c r="G1057" s="7">
        <v>1418.7</v>
      </c>
    </row>
    <row r="1058" spans="1:7" x14ac:dyDescent="0.2">
      <c r="A1058" s="2">
        <v>1132</v>
      </c>
      <c r="B1058" s="2">
        <v>4598</v>
      </c>
      <c r="C1058" s="3" t="s">
        <v>4115</v>
      </c>
      <c r="D1058" s="3" t="s">
        <v>4116</v>
      </c>
      <c r="E1058" s="3" t="s">
        <v>3877</v>
      </c>
      <c r="F1058" s="4" t="s">
        <v>4117</v>
      </c>
      <c r="G1058" s="7">
        <v>405.69</v>
      </c>
    </row>
    <row r="1059" spans="1:7" x14ac:dyDescent="0.2">
      <c r="A1059" s="2">
        <v>1133</v>
      </c>
      <c r="B1059" s="2">
        <v>4594</v>
      </c>
      <c r="C1059" s="3" t="s">
        <v>4118</v>
      </c>
      <c r="D1059" s="3" t="s">
        <v>4119</v>
      </c>
      <c r="E1059" s="3" t="s">
        <v>3877</v>
      </c>
      <c r="F1059" s="4" t="s">
        <v>4120</v>
      </c>
      <c r="G1059" s="7">
        <v>1300.81</v>
      </c>
    </row>
    <row r="1060" spans="1:7" x14ac:dyDescent="0.2">
      <c r="A1060" s="2">
        <v>1134</v>
      </c>
      <c r="B1060" s="2">
        <v>2597</v>
      </c>
      <c r="C1060" s="3" t="s">
        <v>4121</v>
      </c>
      <c r="D1060" s="3" t="s">
        <v>4122</v>
      </c>
      <c r="E1060" s="3" t="s">
        <v>3877</v>
      </c>
      <c r="F1060" s="4" t="s">
        <v>4123</v>
      </c>
      <c r="G1060" s="7">
        <v>324.39</v>
      </c>
    </row>
    <row r="1061" spans="1:7" x14ac:dyDescent="0.2">
      <c r="A1061" s="2">
        <v>1135</v>
      </c>
      <c r="B1061" s="2">
        <v>3727</v>
      </c>
      <c r="C1061" s="3" t="s">
        <v>4124</v>
      </c>
      <c r="D1061" s="3" t="s">
        <v>4125</v>
      </c>
      <c r="E1061" s="3" t="s">
        <v>3877</v>
      </c>
      <c r="F1061" s="4" t="s">
        <v>4126</v>
      </c>
      <c r="G1061" s="7">
        <v>6740</v>
      </c>
    </row>
    <row r="1062" spans="1:7" x14ac:dyDescent="0.2">
      <c r="A1062" s="2">
        <v>1136</v>
      </c>
      <c r="B1062" s="2">
        <v>2022</v>
      </c>
      <c r="C1062" s="3" t="s">
        <v>4127</v>
      </c>
      <c r="D1062" s="3" t="s">
        <v>4128</v>
      </c>
      <c r="E1062" s="3" t="s">
        <v>3877</v>
      </c>
      <c r="F1062" s="4" t="s">
        <v>1848</v>
      </c>
      <c r="G1062" s="7">
        <v>3490</v>
      </c>
    </row>
    <row r="1063" spans="1:7" x14ac:dyDescent="0.2">
      <c r="A1063" s="2">
        <v>1137</v>
      </c>
      <c r="B1063" s="2">
        <v>3282</v>
      </c>
      <c r="C1063" s="3" t="s">
        <v>4129</v>
      </c>
      <c r="D1063" s="3" t="s">
        <v>4130</v>
      </c>
      <c r="E1063" s="3" t="s">
        <v>3877</v>
      </c>
      <c r="F1063" s="4" t="s">
        <v>1926</v>
      </c>
      <c r="G1063" s="7">
        <v>13887.17</v>
      </c>
    </row>
    <row r="1064" spans="1:7" x14ac:dyDescent="0.2">
      <c r="A1064" s="2">
        <v>1138</v>
      </c>
      <c r="B1064" s="2">
        <v>2023</v>
      </c>
      <c r="C1064" s="3" t="s">
        <v>4131</v>
      </c>
      <c r="D1064" s="3" t="s">
        <v>4132</v>
      </c>
      <c r="E1064" s="3" t="s">
        <v>3877</v>
      </c>
      <c r="F1064" s="4" t="s">
        <v>4133</v>
      </c>
      <c r="G1064" s="7">
        <v>2733.54</v>
      </c>
    </row>
    <row r="1065" spans="1:7" x14ac:dyDescent="0.2">
      <c r="A1065" s="2">
        <v>1139</v>
      </c>
      <c r="B1065" s="2">
        <v>3476</v>
      </c>
      <c r="C1065" s="3" t="s">
        <v>4134</v>
      </c>
      <c r="D1065" s="3" t="s">
        <v>4135</v>
      </c>
      <c r="E1065" s="3" t="s">
        <v>3877</v>
      </c>
      <c r="F1065" s="4" t="s">
        <v>3014</v>
      </c>
      <c r="G1065" s="7">
        <v>650</v>
      </c>
    </row>
    <row r="1066" spans="1:7" x14ac:dyDescent="0.2">
      <c r="A1066" s="2">
        <v>1140</v>
      </c>
      <c r="B1066" s="2">
        <v>2027</v>
      </c>
      <c r="C1066" s="3" t="s">
        <v>4136</v>
      </c>
      <c r="D1066" s="3" t="s">
        <v>4137</v>
      </c>
      <c r="E1066" s="3" t="s">
        <v>3877</v>
      </c>
      <c r="F1066" s="4" t="s">
        <v>3910</v>
      </c>
      <c r="G1066" s="7">
        <v>1732.54</v>
      </c>
    </row>
    <row r="1067" spans="1:7" x14ac:dyDescent="0.2">
      <c r="A1067" s="2">
        <v>1141</v>
      </c>
      <c r="B1067" s="2">
        <v>5328</v>
      </c>
      <c r="C1067" s="3" t="s">
        <v>4138</v>
      </c>
      <c r="D1067" s="3" t="s">
        <v>4139</v>
      </c>
      <c r="E1067" s="3" t="s">
        <v>3877</v>
      </c>
      <c r="F1067" s="4" t="s">
        <v>1391</v>
      </c>
      <c r="G1067" s="7">
        <v>4593.5</v>
      </c>
    </row>
    <row r="1068" spans="1:7" x14ac:dyDescent="0.2">
      <c r="A1068" s="2">
        <v>1142</v>
      </c>
      <c r="B1068" s="2">
        <v>4328</v>
      </c>
      <c r="C1068" s="3" t="s">
        <v>4140</v>
      </c>
      <c r="D1068" s="3" t="s">
        <v>4141</v>
      </c>
      <c r="E1068" s="3" t="s">
        <v>3877</v>
      </c>
      <c r="F1068" s="4" t="s">
        <v>4142</v>
      </c>
      <c r="G1068" s="7">
        <v>6488</v>
      </c>
    </row>
    <row r="1069" spans="1:7" x14ac:dyDescent="0.2">
      <c r="A1069" s="2">
        <v>1143</v>
      </c>
      <c r="B1069" s="2">
        <v>4327</v>
      </c>
      <c r="C1069" s="3" t="s">
        <v>4143</v>
      </c>
      <c r="D1069" s="3" t="s">
        <v>4144</v>
      </c>
      <c r="E1069" s="3" t="s">
        <v>3877</v>
      </c>
      <c r="F1069" s="4" t="s">
        <v>4142</v>
      </c>
      <c r="G1069" s="7">
        <v>7306.4</v>
      </c>
    </row>
    <row r="1070" spans="1:7" x14ac:dyDescent="0.2">
      <c r="A1070" s="2">
        <v>1144</v>
      </c>
      <c r="B1070" s="2">
        <v>2028</v>
      </c>
      <c r="C1070" s="3" t="s">
        <v>4145</v>
      </c>
      <c r="D1070" s="3" t="s">
        <v>4146</v>
      </c>
      <c r="E1070" s="3" t="s">
        <v>3877</v>
      </c>
      <c r="F1070" s="4" t="s">
        <v>2054</v>
      </c>
      <c r="G1070" s="7">
        <v>2060</v>
      </c>
    </row>
    <row r="1071" spans="1:7" x14ac:dyDescent="0.2">
      <c r="A1071" s="2">
        <v>1145</v>
      </c>
      <c r="B1071" s="2">
        <v>2029</v>
      </c>
      <c r="C1071" s="3" t="s">
        <v>4147</v>
      </c>
      <c r="D1071" s="3" t="s">
        <v>4148</v>
      </c>
      <c r="E1071" s="3" t="s">
        <v>3877</v>
      </c>
      <c r="F1071" s="4" t="s">
        <v>3910</v>
      </c>
      <c r="G1071" s="7">
        <v>3019.5</v>
      </c>
    </row>
    <row r="1072" spans="1:7" x14ac:dyDescent="0.2">
      <c r="A1072" s="2">
        <v>1146</v>
      </c>
      <c r="B1072" s="2">
        <v>2035</v>
      </c>
      <c r="C1072" s="3" t="s">
        <v>4149</v>
      </c>
      <c r="D1072" s="3" t="s">
        <v>4150</v>
      </c>
      <c r="E1072" s="3" t="s">
        <v>3877</v>
      </c>
      <c r="F1072" s="4" t="s">
        <v>4016</v>
      </c>
      <c r="G1072" s="7">
        <v>1556.72</v>
      </c>
    </row>
    <row r="1073" spans="1:7" x14ac:dyDescent="0.2">
      <c r="A1073" s="2">
        <v>1147</v>
      </c>
      <c r="B1073" s="2">
        <v>2036</v>
      </c>
      <c r="C1073" s="3" t="s">
        <v>4151</v>
      </c>
      <c r="D1073" s="3" t="s">
        <v>4152</v>
      </c>
      <c r="E1073" s="3" t="s">
        <v>3877</v>
      </c>
      <c r="F1073" s="4" t="s">
        <v>4016</v>
      </c>
      <c r="G1073" s="7">
        <v>2013</v>
      </c>
    </row>
    <row r="1074" spans="1:7" x14ac:dyDescent="0.2">
      <c r="A1074" s="2">
        <v>1148</v>
      </c>
      <c r="B1074" s="2">
        <v>2038</v>
      </c>
      <c r="C1074" s="3" t="s">
        <v>4153</v>
      </c>
      <c r="D1074" s="3" t="s">
        <v>4154</v>
      </c>
      <c r="E1074" s="3" t="s">
        <v>3877</v>
      </c>
      <c r="F1074" s="4" t="s">
        <v>4155</v>
      </c>
      <c r="G1074" s="7">
        <v>2496</v>
      </c>
    </row>
    <row r="1075" spans="1:7" x14ac:dyDescent="0.2">
      <c r="A1075" s="2">
        <v>1149</v>
      </c>
      <c r="B1075" s="2">
        <v>2040</v>
      </c>
      <c r="C1075" s="3" t="s">
        <v>4156</v>
      </c>
      <c r="D1075" s="3" t="s">
        <v>4157</v>
      </c>
      <c r="E1075" s="3" t="s">
        <v>3877</v>
      </c>
      <c r="F1075" s="4" t="s">
        <v>3910</v>
      </c>
      <c r="G1075" s="7">
        <v>1871.1</v>
      </c>
    </row>
    <row r="1076" spans="1:7" x14ac:dyDescent="0.2">
      <c r="A1076" s="2">
        <v>1150</v>
      </c>
      <c r="B1076" s="2">
        <v>2041</v>
      </c>
      <c r="C1076" s="3" t="s">
        <v>4158</v>
      </c>
      <c r="D1076" s="3" t="s">
        <v>4159</v>
      </c>
      <c r="E1076" s="3" t="s">
        <v>3877</v>
      </c>
      <c r="F1076" s="4" t="s">
        <v>3910</v>
      </c>
      <c r="G1076" s="7">
        <v>3059.07</v>
      </c>
    </row>
    <row r="1077" spans="1:7" x14ac:dyDescent="0.2">
      <c r="A1077" s="2">
        <v>1151</v>
      </c>
      <c r="B1077" s="2">
        <v>3191</v>
      </c>
      <c r="C1077" s="3" t="s">
        <v>4160</v>
      </c>
      <c r="D1077" s="3" t="s">
        <v>4161</v>
      </c>
      <c r="E1077" s="3" t="s">
        <v>3877</v>
      </c>
      <c r="F1077" s="4" t="s">
        <v>4162</v>
      </c>
      <c r="G1077" s="7">
        <v>25691.06</v>
      </c>
    </row>
    <row r="1078" spans="1:7" x14ac:dyDescent="0.2">
      <c r="A1078" s="2">
        <v>1152</v>
      </c>
      <c r="B1078" s="2">
        <v>2046</v>
      </c>
      <c r="C1078" s="3" t="s">
        <v>4163</v>
      </c>
      <c r="D1078" s="3" t="s">
        <v>4164</v>
      </c>
      <c r="E1078" s="3" t="s">
        <v>3877</v>
      </c>
      <c r="F1078" s="4" t="s">
        <v>3910</v>
      </c>
      <c r="G1078" s="7">
        <v>3220.8</v>
      </c>
    </row>
    <row r="1079" spans="1:7" x14ac:dyDescent="0.2">
      <c r="A1079" s="2">
        <v>1153</v>
      </c>
      <c r="B1079" s="2">
        <v>2044</v>
      </c>
      <c r="C1079" s="3" t="s">
        <v>4165</v>
      </c>
      <c r="D1079" s="3" t="s">
        <v>4166</v>
      </c>
      <c r="E1079" s="3" t="s">
        <v>3877</v>
      </c>
      <c r="F1079" s="4" t="s">
        <v>3910</v>
      </c>
      <c r="G1079" s="7">
        <v>2979.2</v>
      </c>
    </row>
    <row r="1080" spans="1:7" x14ac:dyDescent="0.2">
      <c r="A1080" s="2">
        <v>1154</v>
      </c>
      <c r="B1080" s="2">
        <v>2045</v>
      </c>
      <c r="C1080" s="3" t="s">
        <v>4167</v>
      </c>
      <c r="D1080" s="3" t="s">
        <v>4168</v>
      </c>
      <c r="E1080" s="3" t="s">
        <v>3877</v>
      </c>
      <c r="F1080" s="4" t="s">
        <v>3910</v>
      </c>
      <c r="G1080" s="7">
        <v>3542.8</v>
      </c>
    </row>
    <row r="1081" spans="1:7" x14ac:dyDescent="0.2">
      <c r="A1081" s="2">
        <v>1155</v>
      </c>
      <c r="B1081" s="2">
        <v>2043</v>
      </c>
      <c r="C1081" s="3" t="s">
        <v>4169</v>
      </c>
      <c r="D1081" s="3" t="s">
        <v>4170</v>
      </c>
      <c r="E1081" s="3" t="s">
        <v>3877</v>
      </c>
      <c r="F1081" s="4" t="s">
        <v>3910</v>
      </c>
      <c r="G1081" s="7">
        <v>4428.6000000000004</v>
      </c>
    </row>
    <row r="1082" spans="1:7" x14ac:dyDescent="0.2">
      <c r="A1082" s="2">
        <v>1156</v>
      </c>
      <c r="B1082" s="2">
        <v>2042</v>
      </c>
      <c r="C1082" s="3" t="s">
        <v>4171</v>
      </c>
      <c r="D1082" s="3" t="s">
        <v>4172</v>
      </c>
      <c r="E1082" s="3" t="s">
        <v>3877</v>
      </c>
      <c r="F1082" s="4" t="s">
        <v>4173</v>
      </c>
      <c r="G1082" s="7">
        <v>19565</v>
      </c>
    </row>
    <row r="1083" spans="1:7" x14ac:dyDescent="0.2">
      <c r="A1083" s="2">
        <v>1157</v>
      </c>
      <c r="B1083" s="2">
        <v>2049</v>
      </c>
      <c r="C1083" s="3" t="s">
        <v>4174</v>
      </c>
      <c r="D1083" s="3" t="s">
        <v>4175</v>
      </c>
      <c r="E1083" s="3" t="s">
        <v>3877</v>
      </c>
      <c r="F1083" s="4" t="s">
        <v>3910</v>
      </c>
      <c r="G1083" s="7">
        <v>3672.24</v>
      </c>
    </row>
    <row r="1084" spans="1:7" x14ac:dyDescent="0.2">
      <c r="A1084" s="2">
        <v>1158</v>
      </c>
      <c r="B1084" s="2">
        <v>2684</v>
      </c>
      <c r="C1084" s="3" t="s">
        <v>4176</v>
      </c>
      <c r="D1084" s="3" t="s">
        <v>4177</v>
      </c>
      <c r="E1084" s="3" t="s">
        <v>3877</v>
      </c>
      <c r="F1084" s="4" t="s">
        <v>3925</v>
      </c>
      <c r="G1084" s="7">
        <v>373.98</v>
      </c>
    </row>
    <row r="1085" spans="1:7" x14ac:dyDescent="0.2">
      <c r="A1085" s="2">
        <v>1159</v>
      </c>
      <c r="B1085" s="2">
        <v>2050</v>
      </c>
      <c r="C1085" s="3" t="s">
        <v>4178</v>
      </c>
      <c r="D1085" s="3" t="s">
        <v>4179</v>
      </c>
      <c r="E1085" s="3" t="s">
        <v>3877</v>
      </c>
      <c r="F1085" s="4" t="s">
        <v>3910</v>
      </c>
      <c r="G1085" s="7">
        <v>2925.56</v>
      </c>
    </row>
    <row r="1086" spans="1:7" x14ac:dyDescent="0.2">
      <c r="A1086" s="2">
        <v>1160</v>
      </c>
      <c r="B1086" s="2">
        <v>2551</v>
      </c>
      <c r="C1086" s="3" t="s">
        <v>4180</v>
      </c>
      <c r="D1086" s="3" t="s">
        <v>4181</v>
      </c>
      <c r="E1086" s="3" t="s">
        <v>3877</v>
      </c>
      <c r="F1086" s="4" t="s">
        <v>4182</v>
      </c>
      <c r="G1086" s="7">
        <v>146.34</v>
      </c>
    </row>
    <row r="1087" spans="1:7" x14ac:dyDescent="0.2">
      <c r="A1087" s="2">
        <v>1161</v>
      </c>
      <c r="B1087" s="2">
        <v>4051</v>
      </c>
      <c r="C1087" s="3" t="s">
        <v>4183</v>
      </c>
      <c r="D1087" s="3" t="s">
        <v>4184</v>
      </c>
      <c r="E1087" s="3" t="s">
        <v>3877</v>
      </c>
      <c r="F1087" s="4" t="s">
        <v>395</v>
      </c>
      <c r="G1087" s="7">
        <v>989.9</v>
      </c>
    </row>
    <row r="1088" spans="1:7" x14ac:dyDescent="0.2">
      <c r="A1088" s="2">
        <v>1162</v>
      </c>
      <c r="B1088" s="2">
        <v>4052</v>
      </c>
      <c r="C1088" s="3" t="s">
        <v>4185</v>
      </c>
      <c r="D1088" s="3" t="s">
        <v>4186</v>
      </c>
      <c r="E1088" s="3" t="s">
        <v>3877</v>
      </c>
      <c r="F1088" s="4" t="s">
        <v>395</v>
      </c>
      <c r="G1088" s="7">
        <v>1488.66</v>
      </c>
    </row>
    <row r="1089" spans="1:7" x14ac:dyDescent="0.2">
      <c r="A1089" s="2">
        <v>1163</v>
      </c>
      <c r="B1089" s="2">
        <v>4053</v>
      </c>
      <c r="C1089" s="3" t="s">
        <v>4187</v>
      </c>
      <c r="D1089" s="3" t="s">
        <v>4188</v>
      </c>
      <c r="E1089" s="3" t="s">
        <v>3877</v>
      </c>
      <c r="F1089" s="4" t="s">
        <v>395</v>
      </c>
      <c r="G1089" s="7">
        <v>1556.64</v>
      </c>
    </row>
    <row r="1090" spans="1:7" x14ac:dyDescent="0.2">
      <c r="A1090" s="2">
        <v>1164</v>
      </c>
      <c r="B1090" s="2">
        <v>4047</v>
      </c>
      <c r="C1090" s="3" t="s">
        <v>4189</v>
      </c>
      <c r="D1090" s="3" t="s">
        <v>4190</v>
      </c>
      <c r="E1090" s="3" t="s">
        <v>3877</v>
      </c>
      <c r="F1090" s="4" t="s">
        <v>395</v>
      </c>
      <c r="G1090" s="7">
        <v>604.52</v>
      </c>
    </row>
    <row r="1091" spans="1:7" x14ac:dyDescent="0.2">
      <c r="A1091" s="2">
        <v>1165</v>
      </c>
      <c r="B1091" s="2">
        <v>4048</v>
      </c>
      <c r="C1091" s="3" t="s">
        <v>4191</v>
      </c>
      <c r="D1091" s="3" t="s">
        <v>4192</v>
      </c>
      <c r="E1091" s="3" t="s">
        <v>3877</v>
      </c>
      <c r="F1091" s="4" t="s">
        <v>395</v>
      </c>
      <c r="G1091" s="7">
        <v>649.84</v>
      </c>
    </row>
    <row r="1092" spans="1:7" x14ac:dyDescent="0.2">
      <c r="A1092" s="2">
        <v>1166</v>
      </c>
      <c r="B1092" s="2">
        <v>4049</v>
      </c>
      <c r="C1092" s="3" t="s">
        <v>4193</v>
      </c>
      <c r="D1092" s="3" t="s">
        <v>4194</v>
      </c>
      <c r="E1092" s="3" t="s">
        <v>3877</v>
      </c>
      <c r="F1092" s="4" t="s">
        <v>395</v>
      </c>
      <c r="G1092" s="7">
        <v>720.36</v>
      </c>
    </row>
    <row r="1093" spans="1:7" x14ac:dyDescent="0.2">
      <c r="A1093" s="2">
        <v>1167</v>
      </c>
      <c r="B1093" s="2">
        <v>4050</v>
      </c>
      <c r="C1093" s="3" t="s">
        <v>4195</v>
      </c>
      <c r="D1093" s="3" t="s">
        <v>4196</v>
      </c>
      <c r="E1093" s="3" t="s">
        <v>3877</v>
      </c>
      <c r="F1093" s="4" t="s">
        <v>395</v>
      </c>
      <c r="G1093" s="7">
        <v>780.82</v>
      </c>
    </row>
    <row r="1094" spans="1:7" x14ac:dyDescent="0.2">
      <c r="A1094" s="2">
        <v>1168</v>
      </c>
      <c r="B1094" s="2">
        <v>2051</v>
      </c>
      <c r="C1094" s="3" t="s">
        <v>4197</v>
      </c>
      <c r="D1094" s="3" t="s">
        <v>4198</v>
      </c>
      <c r="E1094" s="3" t="s">
        <v>3877</v>
      </c>
      <c r="F1094" s="4" t="s">
        <v>4076</v>
      </c>
      <c r="G1094" s="7">
        <v>1334.4</v>
      </c>
    </row>
    <row r="1095" spans="1:7" x14ac:dyDescent="0.2">
      <c r="A1095" s="2">
        <v>1171</v>
      </c>
      <c r="B1095" s="2">
        <v>2053</v>
      </c>
      <c r="C1095" s="3" t="s">
        <v>4204</v>
      </c>
      <c r="D1095" s="3" t="s">
        <v>4205</v>
      </c>
      <c r="E1095" s="3" t="s">
        <v>3877</v>
      </c>
      <c r="F1095" s="4" t="s">
        <v>3828</v>
      </c>
      <c r="G1095" s="7">
        <v>608.94000000000005</v>
      </c>
    </row>
    <row r="1096" spans="1:7" x14ac:dyDescent="0.2">
      <c r="A1096" s="2">
        <v>1172</v>
      </c>
      <c r="B1096" s="2">
        <v>5159</v>
      </c>
      <c r="C1096" s="3" t="s">
        <v>4206</v>
      </c>
      <c r="D1096" s="3" t="s">
        <v>4207</v>
      </c>
      <c r="E1096" s="3" t="s">
        <v>3877</v>
      </c>
      <c r="F1096" s="4" t="s">
        <v>4208</v>
      </c>
      <c r="G1096" s="7">
        <v>1577.23</v>
      </c>
    </row>
    <row r="1097" spans="1:7" x14ac:dyDescent="0.2">
      <c r="A1097" s="2">
        <v>1173</v>
      </c>
      <c r="B1097" s="2">
        <v>3219</v>
      </c>
      <c r="C1097" s="3" t="s">
        <v>4209</v>
      </c>
      <c r="D1097" s="3" t="s">
        <v>4210</v>
      </c>
      <c r="E1097" s="3" t="s">
        <v>3877</v>
      </c>
      <c r="F1097" s="4" t="s">
        <v>4063</v>
      </c>
      <c r="G1097" s="7">
        <v>3088.62</v>
      </c>
    </row>
    <row r="1098" spans="1:7" x14ac:dyDescent="0.2">
      <c r="A1098" s="2">
        <v>1174</v>
      </c>
      <c r="B1098" s="2">
        <v>3291</v>
      </c>
      <c r="C1098" s="3" t="s">
        <v>4211</v>
      </c>
      <c r="D1098" s="3" t="s">
        <v>4212</v>
      </c>
      <c r="E1098" s="3" t="s">
        <v>3877</v>
      </c>
      <c r="F1098" s="4" t="s">
        <v>4213</v>
      </c>
      <c r="G1098" s="7">
        <v>1195.1199999999999</v>
      </c>
    </row>
    <row r="1099" spans="1:7" x14ac:dyDescent="0.2">
      <c r="A1099" s="2">
        <v>1175</v>
      </c>
      <c r="B1099" s="2">
        <v>3897</v>
      </c>
      <c r="C1099" s="3" t="s">
        <v>4214</v>
      </c>
      <c r="D1099" s="3" t="s">
        <v>4215</v>
      </c>
      <c r="E1099" s="3" t="s">
        <v>3877</v>
      </c>
      <c r="F1099" s="4" t="s">
        <v>670</v>
      </c>
      <c r="G1099" s="7">
        <v>8476</v>
      </c>
    </row>
    <row r="1100" spans="1:7" x14ac:dyDescent="0.2">
      <c r="A1100" s="2">
        <v>1176</v>
      </c>
      <c r="B1100" s="2">
        <v>2056</v>
      </c>
      <c r="C1100" s="3" t="s">
        <v>4216</v>
      </c>
      <c r="D1100" s="3" t="s">
        <v>4217</v>
      </c>
      <c r="E1100" s="3" t="s">
        <v>3877</v>
      </c>
      <c r="F1100" s="4" t="s">
        <v>4218</v>
      </c>
      <c r="G1100" s="7">
        <v>3618</v>
      </c>
    </row>
    <row r="1101" spans="1:7" x14ac:dyDescent="0.2">
      <c r="A1101" s="2">
        <v>1177</v>
      </c>
      <c r="B1101" s="2">
        <v>2057</v>
      </c>
      <c r="C1101" s="3" t="s">
        <v>4219</v>
      </c>
      <c r="D1101" s="3" t="s">
        <v>4220</v>
      </c>
      <c r="E1101" s="3" t="s">
        <v>3877</v>
      </c>
      <c r="F1101" s="4" t="s">
        <v>1980</v>
      </c>
      <c r="G1101" s="7">
        <v>595.36</v>
      </c>
    </row>
    <row r="1102" spans="1:7" x14ac:dyDescent="0.2">
      <c r="A1102" s="2">
        <v>1181</v>
      </c>
      <c r="B1102" s="2">
        <v>2059</v>
      </c>
      <c r="C1102" s="3" t="s">
        <v>4227</v>
      </c>
      <c r="D1102" s="3" t="s">
        <v>4228</v>
      </c>
      <c r="E1102" s="3" t="s">
        <v>3877</v>
      </c>
      <c r="F1102" s="4" t="s">
        <v>3910</v>
      </c>
      <c r="G1102" s="7">
        <v>3733.64</v>
      </c>
    </row>
    <row r="1103" spans="1:7" x14ac:dyDescent="0.2">
      <c r="A1103" s="2">
        <v>1182</v>
      </c>
      <c r="B1103" s="2">
        <v>2060</v>
      </c>
      <c r="C1103" s="3" t="s">
        <v>4229</v>
      </c>
      <c r="D1103" s="3" t="s">
        <v>4230</v>
      </c>
      <c r="E1103" s="3" t="s">
        <v>3877</v>
      </c>
      <c r="F1103" s="4" t="s">
        <v>3905</v>
      </c>
      <c r="G1103" s="7">
        <v>2065.5</v>
      </c>
    </row>
    <row r="1104" spans="1:7" x14ac:dyDescent="0.2">
      <c r="A1104" s="2">
        <v>1183</v>
      </c>
      <c r="B1104" s="2">
        <v>2061</v>
      </c>
      <c r="C1104" s="3" t="s">
        <v>4231</v>
      </c>
      <c r="D1104" s="3" t="s">
        <v>4232</v>
      </c>
      <c r="E1104" s="3" t="s">
        <v>3877</v>
      </c>
      <c r="F1104" s="4" t="s">
        <v>3910</v>
      </c>
      <c r="G1104" s="7">
        <v>1186.4000000000001</v>
      </c>
    </row>
    <row r="1105" spans="1:7" x14ac:dyDescent="0.2">
      <c r="A1105" s="2">
        <v>1184</v>
      </c>
      <c r="B1105" s="2">
        <v>3867</v>
      </c>
      <c r="C1105" s="3" t="s">
        <v>4233</v>
      </c>
      <c r="D1105" s="3" t="s">
        <v>4234</v>
      </c>
      <c r="E1105" s="3" t="s">
        <v>3877</v>
      </c>
      <c r="F1105" s="4" t="s">
        <v>4066</v>
      </c>
      <c r="G1105" s="7">
        <v>1504.07</v>
      </c>
    </row>
    <row r="1106" spans="1:7" x14ac:dyDescent="0.2">
      <c r="A1106" s="2">
        <v>1185</v>
      </c>
      <c r="B1106" s="2">
        <v>4323</v>
      </c>
      <c r="C1106" s="3" t="s">
        <v>4235</v>
      </c>
      <c r="D1106" s="3" t="s">
        <v>4236</v>
      </c>
      <c r="E1106" s="3" t="s">
        <v>3877</v>
      </c>
      <c r="F1106" s="4" t="s">
        <v>4237</v>
      </c>
      <c r="G1106" s="7">
        <v>434.96</v>
      </c>
    </row>
    <row r="1107" spans="1:7" x14ac:dyDescent="0.2">
      <c r="A1107" s="2">
        <v>1186</v>
      </c>
      <c r="B1107" s="2">
        <v>3630</v>
      </c>
      <c r="C1107" s="3" t="s">
        <v>4238</v>
      </c>
      <c r="D1107" s="3" t="s">
        <v>4239</v>
      </c>
      <c r="E1107" s="3" t="s">
        <v>3877</v>
      </c>
      <c r="F1107" s="4" t="s">
        <v>4240</v>
      </c>
      <c r="G1107" s="7">
        <v>558.54</v>
      </c>
    </row>
    <row r="1108" spans="1:7" x14ac:dyDescent="0.2">
      <c r="A1108" s="2">
        <v>1187</v>
      </c>
      <c r="B1108" s="2">
        <v>3218</v>
      </c>
      <c r="C1108" s="3" t="s">
        <v>4241</v>
      </c>
      <c r="D1108" s="3" t="s">
        <v>4242</v>
      </c>
      <c r="E1108" s="3" t="s">
        <v>3877</v>
      </c>
      <c r="F1108" s="4" t="s">
        <v>4063</v>
      </c>
      <c r="G1108" s="7">
        <v>608.94000000000005</v>
      </c>
    </row>
    <row r="1109" spans="1:7" x14ac:dyDescent="0.2">
      <c r="A1109" s="2">
        <v>1188</v>
      </c>
      <c r="B1109" s="2">
        <v>2063</v>
      </c>
      <c r="C1109" s="3" t="s">
        <v>4243</v>
      </c>
      <c r="D1109" s="3" t="s">
        <v>4244</v>
      </c>
      <c r="E1109" s="3" t="s">
        <v>3877</v>
      </c>
      <c r="F1109" s="4" t="s">
        <v>3910</v>
      </c>
      <c r="G1109" s="7">
        <v>2265.2800000000002</v>
      </c>
    </row>
    <row r="1110" spans="1:7" x14ac:dyDescent="0.2">
      <c r="A1110" s="2">
        <v>1189</v>
      </c>
      <c r="B1110" s="2">
        <v>3367</v>
      </c>
      <c r="C1110" s="3" t="s">
        <v>4245</v>
      </c>
      <c r="D1110" s="3" t="s">
        <v>4246</v>
      </c>
      <c r="E1110" s="3" t="s">
        <v>3877</v>
      </c>
      <c r="F1110" s="4" t="s">
        <v>9</v>
      </c>
      <c r="G1110" s="7">
        <v>596</v>
      </c>
    </row>
    <row r="1111" spans="1:7" x14ac:dyDescent="0.2">
      <c r="A1111" s="2">
        <v>1190</v>
      </c>
      <c r="B1111" s="2">
        <v>2064</v>
      </c>
      <c r="C1111" s="3" t="s">
        <v>4247</v>
      </c>
      <c r="D1111" s="3" t="s">
        <v>4248</v>
      </c>
      <c r="E1111" s="3" t="s">
        <v>3877</v>
      </c>
      <c r="F1111" s="4" t="s">
        <v>4076</v>
      </c>
      <c r="G1111" s="7">
        <v>688.08</v>
      </c>
    </row>
    <row r="1112" spans="1:7" x14ac:dyDescent="0.2">
      <c r="A1112" s="2">
        <v>1191</v>
      </c>
      <c r="B1112" s="2">
        <v>2873</v>
      </c>
      <c r="C1112" s="3" t="s">
        <v>4249</v>
      </c>
      <c r="D1112" s="3" t="s">
        <v>4250</v>
      </c>
      <c r="E1112" s="3" t="s">
        <v>3877</v>
      </c>
      <c r="F1112" s="4" t="s">
        <v>4108</v>
      </c>
      <c r="G1112" s="7">
        <v>512.20000000000005</v>
      </c>
    </row>
    <row r="1113" spans="1:7" x14ac:dyDescent="0.2">
      <c r="A1113" s="2">
        <v>1192</v>
      </c>
      <c r="B1113" s="2">
        <v>2065</v>
      </c>
      <c r="C1113" s="3" t="s">
        <v>4251</v>
      </c>
      <c r="D1113" s="3" t="s">
        <v>4252</v>
      </c>
      <c r="E1113" s="3" t="s">
        <v>3877</v>
      </c>
      <c r="F1113" s="4" t="s">
        <v>4253</v>
      </c>
      <c r="G1113" s="7">
        <v>450.82</v>
      </c>
    </row>
    <row r="1114" spans="1:7" x14ac:dyDescent="0.2">
      <c r="A1114" s="2">
        <v>1193</v>
      </c>
      <c r="B1114" s="2">
        <v>2066</v>
      </c>
      <c r="C1114" s="3" t="s">
        <v>4254</v>
      </c>
      <c r="D1114" s="3" t="s">
        <v>4255</v>
      </c>
      <c r="E1114" s="3" t="s">
        <v>3877</v>
      </c>
      <c r="F1114" s="4" t="s">
        <v>3910</v>
      </c>
      <c r="G1114" s="7">
        <v>941.6</v>
      </c>
    </row>
    <row r="1115" spans="1:7" x14ac:dyDescent="0.2">
      <c r="A1115" s="2">
        <v>1194</v>
      </c>
      <c r="B1115" s="2">
        <v>4060</v>
      </c>
      <c r="C1115" s="3" t="s">
        <v>4256</v>
      </c>
      <c r="D1115" s="3" t="s">
        <v>4257</v>
      </c>
      <c r="E1115" s="3" t="s">
        <v>3877</v>
      </c>
      <c r="F1115" s="4" t="s">
        <v>395</v>
      </c>
      <c r="G1115" s="7">
        <v>1585.37</v>
      </c>
    </row>
    <row r="1116" spans="1:7" x14ac:dyDescent="0.2">
      <c r="A1116" s="2">
        <v>1195</v>
      </c>
      <c r="B1116" s="2">
        <v>4040</v>
      </c>
      <c r="C1116" s="3" t="s">
        <v>4258</v>
      </c>
      <c r="D1116" s="3" t="s">
        <v>4259</v>
      </c>
      <c r="E1116" s="3" t="s">
        <v>3877</v>
      </c>
      <c r="F1116" s="4" t="s">
        <v>4260</v>
      </c>
      <c r="G1116" s="7">
        <v>1119.52</v>
      </c>
    </row>
    <row r="1117" spans="1:7" x14ac:dyDescent="0.2">
      <c r="A1117" s="2">
        <v>1196</v>
      </c>
      <c r="B1117" s="2">
        <v>2067</v>
      </c>
      <c r="C1117" s="3" t="s">
        <v>4261</v>
      </c>
      <c r="D1117" s="3" t="s">
        <v>4262</v>
      </c>
      <c r="E1117" s="3" t="s">
        <v>3877</v>
      </c>
      <c r="F1117" s="4" t="s">
        <v>4263</v>
      </c>
      <c r="G1117" s="7">
        <v>816</v>
      </c>
    </row>
    <row r="1118" spans="1:7" x14ac:dyDescent="0.2">
      <c r="A1118" s="2">
        <v>1197</v>
      </c>
      <c r="B1118" s="2">
        <v>2068</v>
      </c>
      <c r="C1118" s="3" t="s">
        <v>4264</v>
      </c>
      <c r="D1118" s="3" t="s">
        <v>4265</v>
      </c>
      <c r="E1118" s="3" t="s">
        <v>3877</v>
      </c>
      <c r="F1118" s="4" t="s">
        <v>4263</v>
      </c>
      <c r="G1118" s="7">
        <v>434</v>
      </c>
    </row>
    <row r="1119" spans="1:7" x14ac:dyDescent="0.2">
      <c r="A1119" s="2">
        <v>1198</v>
      </c>
      <c r="B1119" s="2">
        <v>2070</v>
      </c>
      <c r="C1119" s="3" t="s">
        <v>4266</v>
      </c>
      <c r="D1119" s="3" t="s">
        <v>4267</v>
      </c>
      <c r="E1119" s="3" t="s">
        <v>3877</v>
      </c>
      <c r="F1119" s="4" t="s">
        <v>4268</v>
      </c>
      <c r="G1119" s="7">
        <v>908</v>
      </c>
    </row>
    <row r="1120" spans="1:7" x14ac:dyDescent="0.2">
      <c r="A1120" s="2">
        <v>1199</v>
      </c>
      <c r="B1120" s="2">
        <v>2599</v>
      </c>
      <c r="C1120" s="3" t="s">
        <v>4269</v>
      </c>
      <c r="D1120" s="3" t="s">
        <v>4270</v>
      </c>
      <c r="E1120" s="3" t="s">
        <v>3877</v>
      </c>
      <c r="F1120" s="4" t="s">
        <v>4123</v>
      </c>
      <c r="G1120" s="7">
        <v>3640</v>
      </c>
    </row>
    <row r="1121" spans="1:7" x14ac:dyDescent="0.2">
      <c r="A1121" s="2">
        <v>1200</v>
      </c>
      <c r="B1121" s="2">
        <v>2788</v>
      </c>
      <c r="C1121" s="3" t="s">
        <v>4271</v>
      </c>
      <c r="D1121" s="3" t="s">
        <v>4272</v>
      </c>
      <c r="E1121" s="3" t="s">
        <v>3877</v>
      </c>
      <c r="F1121" s="4" t="s">
        <v>4273</v>
      </c>
      <c r="G1121" s="7">
        <v>422.73</v>
      </c>
    </row>
    <row r="1122" spans="1:7" x14ac:dyDescent="0.2">
      <c r="A1122" s="2">
        <v>1201</v>
      </c>
      <c r="B1122" s="2">
        <v>2787</v>
      </c>
      <c r="C1122" s="3" t="s">
        <v>4274</v>
      </c>
      <c r="D1122" s="3" t="s">
        <v>4275</v>
      </c>
      <c r="E1122" s="3" t="s">
        <v>3877</v>
      </c>
      <c r="F1122" s="4" t="s">
        <v>4276</v>
      </c>
      <c r="G1122" s="7">
        <v>666.3</v>
      </c>
    </row>
    <row r="1123" spans="1:7" x14ac:dyDescent="0.2">
      <c r="A1123" s="2">
        <v>1202</v>
      </c>
      <c r="B1123" s="2">
        <v>5645</v>
      </c>
      <c r="C1123" s="3" t="s">
        <v>4277</v>
      </c>
      <c r="D1123" s="3" t="s">
        <v>4278</v>
      </c>
      <c r="E1123" s="3" t="s">
        <v>3877</v>
      </c>
      <c r="F1123" s="4" t="s">
        <v>4279</v>
      </c>
      <c r="G1123" s="7">
        <v>5059.43</v>
      </c>
    </row>
    <row r="1124" spans="1:7" x14ac:dyDescent="0.2">
      <c r="A1124" s="2">
        <v>1203</v>
      </c>
      <c r="B1124" s="2">
        <v>2078</v>
      </c>
      <c r="C1124" s="3" t="s">
        <v>4280</v>
      </c>
      <c r="D1124" s="3" t="s">
        <v>4281</v>
      </c>
      <c r="E1124" s="3" t="s">
        <v>3877</v>
      </c>
      <c r="F1124" s="4" t="s">
        <v>4282</v>
      </c>
      <c r="G1124" s="7">
        <v>898.24</v>
      </c>
    </row>
    <row r="1125" spans="1:7" x14ac:dyDescent="0.2">
      <c r="A1125" s="2">
        <v>1204</v>
      </c>
      <c r="B1125" s="2">
        <v>2087</v>
      </c>
      <c r="C1125" s="3" t="s">
        <v>4283</v>
      </c>
      <c r="D1125" s="3" t="s">
        <v>4284</v>
      </c>
      <c r="E1125" s="3" t="s">
        <v>3877</v>
      </c>
      <c r="F1125" s="4" t="s">
        <v>3910</v>
      </c>
      <c r="G1125" s="7">
        <v>295.24</v>
      </c>
    </row>
    <row r="1126" spans="1:7" x14ac:dyDescent="0.2">
      <c r="A1126" s="2">
        <v>1205</v>
      </c>
      <c r="B1126" s="2">
        <v>4029</v>
      </c>
      <c r="C1126" s="3" t="s">
        <v>4285</v>
      </c>
      <c r="D1126" s="3" t="s">
        <v>4286</v>
      </c>
      <c r="E1126" s="3" t="s">
        <v>3877</v>
      </c>
      <c r="F1126" s="4" t="s">
        <v>4287</v>
      </c>
      <c r="G1126" s="7">
        <v>3902.44</v>
      </c>
    </row>
    <row r="1127" spans="1:7" x14ac:dyDescent="0.2">
      <c r="A1127" s="2">
        <v>1206</v>
      </c>
      <c r="B1127" s="2">
        <v>4028</v>
      </c>
      <c r="C1127" s="3" t="s">
        <v>4288</v>
      </c>
      <c r="D1127" s="3" t="s">
        <v>4289</v>
      </c>
      <c r="E1127" s="3" t="s">
        <v>3877</v>
      </c>
      <c r="F1127" s="4" t="s">
        <v>4287</v>
      </c>
      <c r="G1127" s="7">
        <v>3902.44</v>
      </c>
    </row>
    <row r="1128" spans="1:7" x14ac:dyDescent="0.2">
      <c r="A1128" s="2">
        <v>1207</v>
      </c>
      <c r="B1128" s="2">
        <v>3959</v>
      </c>
      <c r="C1128" s="3" t="s">
        <v>4290</v>
      </c>
      <c r="D1128" s="3" t="s">
        <v>4291</v>
      </c>
      <c r="E1128" s="3" t="s">
        <v>3877</v>
      </c>
      <c r="F1128" s="4" t="s">
        <v>3931</v>
      </c>
      <c r="G1128" s="7">
        <v>115.71</v>
      </c>
    </row>
    <row r="1129" spans="1:7" x14ac:dyDescent="0.2">
      <c r="A1129" s="2">
        <v>1208</v>
      </c>
      <c r="B1129" s="2">
        <v>3958</v>
      </c>
      <c r="C1129" s="3" t="s">
        <v>4292</v>
      </c>
      <c r="D1129" s="3" t="s">
        <v>4293</v>
      </c>
      <c r="E1129" s="3" t="s">
        <v>3877</v>
      </c>
      <c r="F1129" s="4" t="s">
        <v>3931</v>
      </c>
      <c r="G1129" s="7">
        <v>88.75</v>
      </c>
    </row>
    <row r="1130" spans="1:7" x14ac:dyDescent="0.2">
      <c r="A1130" s="2">
        <v>1209</v>
      </c>
      <c r="B1130" s="2">
        <v>3957</v>
      </c>
      <c r="C1130" s="3" t="s">
        <v>4294</v>
      </c>
      <c r="D1130" s="3" t="s">
        <v>4295</v>
      </c>
      <c r="E1130" s="3" t="s">
        <v>3877</v>
      </c>
      <c r="F1130" s="4" t="s">
        <v>3931</v>
      </c>
      <c r="G1130" s="7">
        <v>247</v>
      </c>
    </row>
    <row r="1131" spans="1:7" x14ac:dyDescent="0.2">
      <c r="A1131" s="2">
        <v>1210</v>
      </c>
      <c r="B1131" s="2">
        <v>3965</v>
      </c>
      <c r="C1131" s="3" t="s">
        <v>4296</v>
      </c>
      <c r="D1131" s="3" t="s">
        <v>4297</v>
      </c>
      <c r="E1131" s="3" t="s">
        <v>3877</v>
      </c>
      <c r="F1131" s="4" t="s">
        <v>3931</v>
      </c>
      <c r="G1131" s="7">
        <v>766.18</v>
      </c>
    </row>
    <row r="1132" spans="1:7" x14ac:dyDescent="0.2">
      <c r="A1132" s="2">
        <v>1211</v>
      </c>
      <c r="B1132" s="2">
        <v>3963</v>
      </c>
      <c r="C1132" s="3" t="s">
        <v>4298</v>
      </c>
      <c r="D1132" s="3" t="s">
        <v>4299</v>
      </c>
      <c r="E1132" s="3" t="s">
        <v>3877</v>
      </c>
      <c r="F1132" s="4" t="s">
        <v>3931</v>
      </c>
      <c r="G1132" s="7">
        <v>593.16999999999996</v>
      </c>
    </row>
    <row r="1133" spans="1:7" x14ac:dyDescent="0.2">
      <c r="A1133" s="2">
        <v>1212</v>
      </c>
      <c r="B1133" s="2">
        <v>3964</v>
      </c>
      <c r="C1133" s="3" t="s">
        <v>4300</v>
      </c>
      <c r="D1133" s="3" t="s">
        <v>4301</v>
      </c>
      <c r="E1133" s="3" t="s">
        <v>3877</v>
      </c>
      <c r="F1133" s="4" t="s">
        <v>3931</v>
      </c>
      <c r="G1133" s="7">
        <v>604.75</v>
      </c>
    </row>
    <row r="1134" spans="1:7" x14ac:dyDescent="0.2">
      <c r="A1134" s="2">
        <v>1213</v>
      </c>
      <c r="B1134" s="2">
        <v>3962</v>
      </c>
      <c r="C1134" s="3" t="s">
        <v>4302</v>
      </c>
      <c r="D1134" s="3" t="s">
        <v>4303</v>
      </c>
      <c r="E1134" s="3" t="s">
        <v>3877</v>
      </c>
      <c r="F1134" s="4" t="s">
        <v>3931</v>
      </c>
      <c r="G1134" s="7">
        <v>834.15</v>
      </c>
    </row>
    <row r="1135" spans="1:7" x14ac:dyDescent="0.2">
      <c r="A1135" s="2">
        <v>1214</v>
      </c>
      <c r="B1135" s="2">
        <v>3961</v>
      </c>
      <c r="C1135" s="3" t="s">
        <v>4304</v>
      </c>
      <c r="D1135" s="3" t="s">
        <v>4305</v>
      </c>
      <c r="E1135" s="3" t="s">
        <v>3877</v>
      </c>
      <c r="F1135" s="4" t="s">
        <v>3931</v>
      </c>
      <c r="G1135" s="7">
        <v>427.89</v>
      </c>
    </row>
    <row r="1136" spans="1:7" x14ac:dyDescent="0.2">
      <c r="A1136" s="2">
        <v>1215</v>
      </c>
      <c r="B1136" s="2">
        <v>3960</v>
      </c>
      <c r="C1136" s="3" t="s">
        <v>4306</v>
      </c>
      <c r="D1136" s="3" t="s">
        <v>4307</v>
      </c>
      <c r="E1136" s="3" t="s">
        <v>3877</v>
      </c>
      <c r="F1136" s="4" t="s">
        <v>3931</v>
      </c>
      <c r="G1136" s="7">
        <v>440.24</v>
      </c>
    </row>
    <row r="1137" spans="1:7" x14ac:dyDescent="0.2">
      <c r="A1137" s="2">
        <v>1216</v>
      </c>
      <c r="B1137" s="2">
        <v>2095</v>
      </c>
      <c r="C1137" s="3" t="s">
        <v>4308</v>
      </c>
      <c r="D1137" s="3" t="s">
        <v>4309</v>
      </c>
      <c r="E1137" s="3" t="s">
        <v>3877</v>
      </c>
      <c r="F1137" s="4" t="s">
        <v>3910</v>
      </c>
      <c r="G1137" s="7">
        <v>3813.48</v>
      </c>
    </row>
    <row r="1138" spans="1:7" x14ac:dyDescent="0.2">
      <c r="A1138" s="2">
        <v>1217</v>
      </c>
      <c r="B1138" s="2">
        <v>3701</v>
      </c>
      <c r="C1138" s="3" t="s">
        <v>4310</v>
      </c>
      <c r="D1138" s="3" t="s">
        <v>4311</v>
      </c>
      <c r="E1138" s="3" t="s">
        <v>3877</v>
      </c>
      <c r="F1138" s="4" t="s">
        <v>2010</v>
      </c>
      <c r="G1138" s="7">
        <v>835.2</v>
      </c>
    </row>
    <row r="1139" spans="1:7" x14ac:dyDescent="0.2">
      <c r="A1139" s="2">
        <v>1218</v>
      </c>
      <c r="B1139" s="2">
        <v>3105</v>
      </c>
      <c r="C1139" s="3" t="s">
        <v>4312</v>
      </c>
      <c r="D1139" s="3" t="s">
        <v>4313</v>
      </c>
      <c r="E1139" s="3" t="s">
        <v>3877</v>
      </c>
      <c r="F1139" s="4" t="s">
        <v>4314</v>
      </c>
      <c r="G1139" s="7">
        <v>1400</v>
      </c>
    </row>
    <row r="1140" spans="1:7" x14ac:dyDescent="0.2">
      <c r="A1140" s="2">
        <v>1219</v>
      </c>
      <c r="B1140" s="2">
        <v>3368</v>
      </c>
      <c r="C1140" s="3" t="s">
        <v>4315</v>
      </c>
      <c r="D1140" s="3" t="s">
        <v>4316</v>
      </c>
      <c r="E1140" s="3" t="s">
        <v>3877</v>
      </c>
      <c r="F1140" s="4" t="s">
        <v>9</v>
      </c>
      <c r="G1140" s="7">
        <v>4080</v>
      </c>
    </row>
    <row r="1141" spans="1:7" x14ac:dyDescent="0.2">
      <c r="A1141" s="2">
        <v>1220</v>
      </c>
      <c r="B1141" s="2">
        <v>2696</v>
      </c>
      <c r="C1141" s="3" t="s">
        <v>4317</v>
      </c>
      <c r="D1141" s="3" t="s">
        <v>4318</v>
      </c>
      <c r="E1141" s="3" t="s">
        <v>3877</v>
      </c>
      <c r="F1141" s="4" t="s">
        <v>3891</v>
      </c>
      <c r="G1141" s="7">
        <v>1208.3900000000001</v>
      </c>
    </row>
    <row r="1142" spans="1:7" x14ac:dyDescent="0.2">
      <c r="A1142" s="2">
        <v>1221</v>
      </c>
      <c r="B1142" s="2">
        <v>2692</v>
      </c>
      <c r="C1142" s="3" t="s">
        <v>4319</v>
      </c>
      <c r="D1142" s="3" t="s">
        <v>4320</v>
      </c>
      <c r="E1142" s="3" t="s">
        <v>3877</v>
      </c>
      <c r="F1142" s="4" t="s">
        <v>3891</v>
      </c>
      <c r="G1142" s="7">
        <v>5145.1400000000003</v>
      </c>
    </row>
    <row r="1143" spans="1:7" x14ac:dyDescent="0.2">
      <c r="A1143" s="2">
        <v>1222</v>
      </c>
      <c r="B1143" s="2">
        <v>2096</v>
      </c>
      <c r="C1143" s="3" t="s">
        <v>4321</v>
      </c>
      <c r="D1143" s="3" t="s">
        <v>4322</v>
      </c>
      <c r="E1143" s="3" t="s">
        <v>3877</v>
      </c>
      <c r="F1143" s="4" t="s">
        <v>4076</v>
      </c>
      <c r="G1143" s="7">
        <v>1722.4</v>
      </c>
    </row>
    <row r="1144" spans="1:7" x14ac:dyDescent="0.2">
      <c r="A1144" s="2">
        <v>1223</v>
      </c>
      <c r="B1144" s="2">
        <v>2097</v>
      </c>
      <c r="C1144" s="3" t="s">
        <v>4323</v>
      </c>
      <c r="D1144" s="3" t="s">
        <v>4324</v>
      </c>
      <c r="E1144" s="3" t="s">
        <v>3877</v>
      </c>
      <c r="F1144" s="4" t="s">
        <v>4325</v>
      </c>
      <c r="G1144" s="7">
        <v>1125</v>
      </c>
    </row>
    <row r="1145" spans="1:7" x14ac:dyDescent="0.2">
      <c r="A1145" s="2">
        <v>1224</v>
      </c>
      <c r="B1145" s="2">
        <v>2100</v>
      </c>
      <c r="C1145" s="3" t="s">
        <v>4326</v>
      </c>
      <c r="D1145" s="3" t="s">
        <v>4327</v>
      </c>
      <c r="E1145" s="3" t="s">
        <v>3877</v>
      </c>
      <c r="F1145" s="4" t="s">
        <v>4328</v>
      </c>
      <c r="G1145" s="7">
        <v>1207.8</v>
      </c>
    </row>
    <row r="1146" spans="1:7" x14ac:dyDescent="0.2">
      <c r="A1146" s="2">
        <v>1225</v>
      </c>
      <c r="B1146" s="2">
        <v>4036</v>
      </c>
      <c r="C1146" s="3" t="s">
        <v>4329</v>
      </c>
      <c r="D1146" s="3" t="s">
        <v>4330</v>
      </c>
      <c r="E1146" s="3" t="s">
        <v>3877</v>
      </c>
      <c r="F1146" s="4" t="s">
        <v>4331</v>
      </c>
      <c r="G1146" s="7">
        <v>1436.59</v>
      </c>
    </row>
    <row r="1147" spans="1:7" x14ac:dyDescent="0.2">
      <c r="A1147" s="2">
        <v>1226</v>
      </c>
      <c r="B1147" s="2">
        <v>2102</v>
      </c>
      <c r="C1147" s="3" t="s">
        <v>4332</v>
      </c>
      <c r="D1147" s="3" t="s">
        <v>4333</v>
      </c>
      <c r="E1147" s="3" t="s">
        <v>3877</v>
      </c>
      <c r="F1147" s="4" t="s">
        <v>4334</v>
      </c>
      <c r="G1147" s="7">
        <v>73.989999999999995</v>
      </c>
    </row>
    <row r="1148" spans="1:7" x14ac:dyDescent="0.2">
      <c r="A1148" s="2">
        <v>1227</v>
      </c>
      <c r="B1148" s="2">
        <v>2101</v>
      </c>
      <c r="C1148" s="3" t="s">
        <v>4335</v>
      </c>
      <c r="D1148" s="3" t="s">
        <v>4336</v>
      </c>
      <c r="E1148" s="3" t="s">
        <v>3877</v>
      </c>
      <c r="F1148" s="4" t="s">
        <v>4016</v>
      </c>
      <c r="G1148" s="7">
        <v>7839.7</v>
      </c>
    </row>
    <row r="1149" spans="1:7" x14ac:dyDescent="0.2">
      <c r="A1149" s="2">
        <v>1228</v>
      </c>
      <c r="B1149" s="2">
        <v>2103</v>
      </c>
      <c r="C1149" s="3" t="s">
        <v>4337</v>
      </c>
      <c r="D1149" s="3" t="s">
        <v>4338</v>
      </c>
      <c r="E1149" s="3" t="s">
        <v>3877</v>
      </c>
      <c r="F1149" s="4" t="s">
        <v>2291</v>
      </c>
      <c r="G1149" s="7">
        <v>1954.72</v>
      </c>
    </row>
    <row r="1150" spans="1:7" x14ac:dyDescent="0.2">
      <c r="A1150" s="2">
        <v>1229</v>
      </c>
      <c r="B1150" s="2">
        <v>2104</v>
      </c>
      <c r="C1150" s="3" t="s">
        <v>4339</v>
      </c>
      <c r="D1150" s="3" t="s">
        <v>4340</v>
      </c>
      <c r="E1150" s="3" t="s">
        <v>3877</v>
      </c>
      <c r="F1150" s="4" t="s">
        <v>4076</v>
      </c>
      <c r="G1150" s="7">
        <v>702.72</v>
      </c>
    </row>
    <row r="1151" spans="1:7" x14ac:dyDescent="0.2">
      <c r="A1151" s="2">
        <v>1230</v>
      </c>
      <c r="B1151" s="2">
        <v>2105</v>
      </c>
      <c r="C1151" s="3" t="s">
        <v>4341</v>
      </c>
      <c r="D1151" s="3" t="s">
        <v>4342</v>
      </c>
      <c r="E1151" s="3" t="s">
        <v>3877</v>
      </c>
      <c r="F1151" s="4" t="s">
        <v>4343</v>
      </c>
      <c r="G1151" s="7">
        <v>813</v>
      </c>
    </row>
    <row r="1152" spans="1:7" x14ac:dyDescent="0.2">
      <c r="A1152" s="2">
        <v>1231</v>
      </c>
      <c r="B1152" s="2">
        <v>2106</v>
      </c>
      <c r="C1152" s="3" t="s">
        <v>4344</v>
      </c>
      <c r="D1152" s="3" t="s">
        <v>4345</v>
      </c>
      <c r="E1152" s="3" t="s">
        <v>3877</v>
      </c>
      <c r="F1152" s="4" t="s">
        <v>4346</v>
      </c>
      <c r="G1152" s="7">
        <v>528</v>
      </c>
    </row>
    <row r="1153" spans="1:7" x14ac:dyDescent="0.2">
      <c r="A1153" s="2">
        <v>1232</v>
      </c>
      <c r="B1153" s="2">
        <v>2107</v>
      </c>
      <c r="C1153" s="3" t="s">
        <v>4347</v>
      </c>
      <c r="D1153" s="3" t="s">
        <v>4348</v>
      </c>
      <c r="E1153" s="3" t="s">
        <v>3877</v>
      </c>
      <c r="F1153" s="4" t="s">
        <v>4346</v>
      </c>
      <c r="G1153" s="7">
        <v>182</v>
      </c>
    </row>
    <row r="1154" spans="1:7" x14ac:dyDescent="0.2">
      <c r="A1154" s="2">
        <v>1233</v>
      </c>
      <c r="B1154" s="2">
        <v>2116</v>
      </c>
      <c r="C1154" s="3" t="s">
        <v>4349</v>
      </c>
      <c r="D1154" s="3" t="s">
        <v>4350</v>
      </c>
      <c r="E1154" s="3" t="s">
        <v>3877</v>
      </c>
      <c r="F1154" s="4" t="s">
        <v>4076</v>
      </c>
      <c r="G1154" s="7">
        <v>1327.36</v>
      </c>
    </row>
    <row r="1155" spans="1:7" x14ac:dyDescent="0.2">
      <c r="A1155" s="2">
        <v>1234</v>
      </c>
      <c r="B1155" s="2">
        <v>5654</v>
      </c>
      <c r="C1155" s="3" t="s">
        <v>4351</v>
      </c>
      <c r="D1155" s="3" t="s">
        <v>4352</v>
      </c>
      <c r="E1155" s="3" t="s">
        <v>3877</v>
      </c>
      <c r="F1155" s="4" t="s">
        <v>1474</v>
      </c>
      <c r="G1155" s="7">
        <v>676.42</v>
      </c>
    </row>
    <row r="1156" spans="1:7" x14ac:dyDescent="0.2">
      <c r="A1156" s="2">
        <v>1235</v>
      </c>
      <c r="B1156" s="2">
        <v>5656</v>
      </c>
      <c r="C1156" s="3" t="s">
        <v>4351</v>
      </c>
      <c r="D1156" s="3" t="s">
        <v>4353</v>
      </c>
      <c r="E1156" s="3" t="s">
        <v>3877</v>
      </c>
      <c r="F1156" s="4" t="s">
        <v>1474</v>
      </c>
      <c r="G1156" s="7">
        <v>730.08</v>
      </c>
    </row>
    <row r="1157" spans="1:7" x14ac:dyDescent="0.2">
      <c r="A1157" s="2">
        <v>1236</v>
      </c>
      <c r="B1157" s="2">
        <v>2110</v>
      </c>
      <c r="C1157" s="3" t="s">
        <v>4354</v>
      </c>
      <c r="D1157" s="3" t="s">
        <v>4355</v>
      </c>
      <c r="E1157" s="3" t="s">
        <v>3877</v>
      </c>
      <c r="F1157" s="4" t="s">
        <v>2428</v>
      </c>
      <c r="G1157" s="7">
        <v>2250.94</v>
      </c>
    </row>
    <row r="1158" spans="1:7" x14ac:dyDescent="0.2">
      <c r="A1158" s="2">
        <v>1237</v>
      </c>
      <c r="B1158" s="2">
        <v>4037</v>
      </c>
      <c r="C1158" s="3" t="s">
        <v>4356</v>
      </c>
      <c r="D1158" s="3" t="s">
        <v>4357</v>
      </c>
      <c r="E1158" s="3" t="s">
        <v>3877</v>
      </c>
      <c r="F1158" s="4" t="s">
        <v>4358</v>
      </c>
      <c r="G1158" s="7">
        <v>495.12</v>
      </c>
    </row>
    <row r="1159" spans="1:7" x14ac:dyDescent="0.2">
      <c r="A1159" s="2">
        <v>1238</v>
      </c>
      <c r="B1159" s="2">
        <v>2115</v>
      </c>
      <c r="C1159" s="3" t="s">
        <v>4359</v>
      </c>
      <c r="D1159" s="3" t="s">
        <v>4360</v>
      </c>
      <c r="E1159" s="3" t="s">
        <v>3877</v>
      </c>
      <c r="F1159" s="4" t="s">
        <v>4361</v>
      </c>
      <c r="G1159" s="7">
        <v>251.22</v>
      </c>
    </row>
    <row r="1160" spans="1:7" x14ac:dyDescent="0.2">
      <c r="A1160" s="2">
        <v>1239</v>
      </c>
      <c r="B1160" s="2">
        <v>2117</v>
      </c>
      <c r="C1160" s="3" t="s">
        <v>4362</v>
      </c>
      <c r="D1160" s="3" t="s">
        <v>4363</v>
      </c>
      <c r="E1160" s="3" t="s">
        <v>3877</v>
      </c>
      <c r="F1160" s="4" t="s">
        <v>1719</v>
      </c>
      <c r="G1160" s="7">
        <v>2700</v>
      </c>
    </row>
    <row r="1161" spans="1:7" x14ac:dyDescent="0.2">
      <c r="A1161" s="2">
        <v>1240</v>
      </c>
      <c r="B1161" s="2">
        <v>2118</v>
      </c>
      <c r="C1161" s="3" t="s">
        <v>4364</v>
      </c>
      <c r="D1161" s="3" t="s">
        <v>4365</v>
      </c>
      <c r="E1161" s="3" t="s">
        <v>3877</v>
      </c>
      <c r="F1161" s="4" t="s">
        <v>4366</v>
      </c>
      <c r="G1161" s="7">
        <v>1204.3</v>
      </c>
    </row>
    <row r="1162" spans="1:7" x14ac:dyDescent="0.2">
      <c r="A1162" s="2">
        <v>1241</v>
      </c>
      <c r="B1162" s="2">
        <v>3723</v>
      </c>
      <c r="C1162" s="3" t="s">
        <v>4367</v>
      </c>
      <c r="D1162" s="3" t="s">
        <v>4368</v>
      </c>
      <c r="E1162" s="3" t="s">
        <v>3877</v>
      </c>
      <c r="F1162" s="4" t="s">
        <v>2010</v>
      </c>
      <c r="G1162" s="7">
        <v>2008.94</v>
      </c>
    </row>
    <row r="1163" spans="1:7" x14ac:dyDescent="0.2">
      <c r="A1163" s="2">
        <v>1242</v>
      </c>
      <c r="B1163" s="2">
        <v>3718</v>
      </c>
      <c r="C1163" s="3" t="s">
        <v>4369</v>
      </c>
      <c r="D1163" s="3" t="s">
        <v>4370</v>
      </c>
      <c r="E1163" s="3" t="s">
        <v>3877</v>
      </c>
      <c r="F1163" s="4" t="s">
        <v>2520</v>
      </c>
      <c r="G1163" s="7">
        <v>1202.44</v>
      </c>
    </row>
    <row r="1164" spans="1:7" x14ac:dyDescent="0.2">
      <c r="A1164" s="2">
        <v>1243</v>
      </c>
      <c r="B1164" s="2">
        <v>2119</v>
      </c>
      <c r="C1164" s="3" t="s">
        <v>4371</v>
      </c>
      <c r="D1164" s="3" t="s">
        <v>4372</v>
      </c>
      <c r="E1164" s="3" t="s">
        <v>3877</v>
      </c>
      <c r="F1164" s="4" t="s">
        <v>4016</v>
      </c>
      <c r="G1164" s="7">
        <v>1758</v>
      </c>
    </row>
    <row r="1165" spans="1:7" x14ac:dyDescent="0.2">
      <c r="A1165" s="2">
        <v>1244</v>
      </c>
      <c r="B1165" s="2">
        <v>3700</v>
      </c>
      <c r="C1165" s="3" t="s">
        <v>4373</v>
      </c>
      <c r="D1165" s="3" t="s">
        <v>4374</v>
      </c>
      <c r="E1165" s="3" t="s">
        <v>3877</v>
      </c>
      <c r="F1165" s="4" t="s">
        <v>2010</v>
      </c>
      <c r="G1165" s="7">
        <v>578.86</v>
      </c>
    </row>
    <row r="1166" spans="1:7" x14ac:dyDescent="0.2">
      <c r="A1166" s="2">
        <v>1245</v>
      </c>
      <c r="B1166" s="2">
        <v>3717</v>
      </c>
      <c r="C1166" s="3" t="s">
        <v>4375</v>
      </c>
      <c r="D1166" s="3" t="s">
        <v>4376</v>
      </c>
      <c r="E1166" s="3" t="s">
        <v>3877</v>
      </c>
      <c r="F1166" s="4" t="s">
        <v>4377</v>
      </c>
      <c r="G1166" s="7">
        <v>1543.08</v>
      </c>
    </row>
    <row r="1167" spans="1:7" x14ac:dyDescent="0.2">
      <c r="A1167" s="2">
        <v>1246</v>
      </c>
      <c r="B1167" s="2">
        <v>2911</v>
      </c>
      <c r="C1167" s="3" t="s">
        <v>4378</v>
      </c>
      <c r="D1167" s="3" t="s">
        <v>4379</v>
      </c>
      <c r="E1167" s="3" t="s">
        <v>3877</v>
      </c>
      <c r="F1167" s="4" t="s">
        <v>3888</v>
      </c>
      <c r="G1167" s="7">
        <v>800</v>
      </c>
    </row>
    <row r="1168" spans="1:7" x14ac:dyDescent="0.2">
      <c r="A1168" s="2">
        <v>1247</v>
      </c>
      <c r="B1168" s="2">
        <v>2121</v>
      </c>
      <c r="C1168" s="3" t="s">
        <v>4380</v>
      </c>
      <c r="D1168" s="3" t="s">
        <v>4381</v>
      </c>
      <c r="E1168" s="3" t="s">
        <v>3877</v>
      </c>
      <c r="F1168" s="4" t="s">
        <v>3910</v>
      </c>
      <c r="G1168" s="7">
        <v>1932.48</v>
      </c>
    </row>
    <row r="1169" spans="1:7" x14ac:dyDescent="0.2">
      <c r="A1169" s="2">
        <v>1248</v>
      </c>
      <c r="B1169" s="2">
        <v>2123</v>
      </c>
      <c r="C1169" s="3" t="s">
        <v>4382</v>
      </c>
      <c r="D1169" s="3" t="s">
        <v>4383</v>
      </c>
      <c r="E1169" s="3" t="s">
        <v>3877</v>
      </c>
      <c r="F1169" s="4" t="s">
        <v>4384</v>
      </c>
      <c r="G1169" s="7">
        <v>9300</v>
      </c>
    </row>
    <row r="1170" spans="1:7" x14ac:dyDescent="0.2">
      <c r="A1170" s="2">
        <v>1249</v>
      </c>
      <c r="B1170" s="2">
        <v>3716</v>
      </c>
      <c r="C1170" s="3" t="s">
        <v>4385</v>
      </c>
      <c r="D1170" s="3" t="s">
        <v>4386</v>
      </c>
      <c r="E1170" s="3" t="s">
        <v>3877</v>
      </c>
      <c r="F1170" s="4" t="s">
        <v>4387</v>
      </c>
      <c r="G1170" s="7">
        <v>611.79999999999995</v>
      </c>
    </row>
    <row r="1171" spans="1:7" x14ac:dyDescent="0.2">
      <c r="A1171" s="2">
        <v>1250</v>
      </c>
      <c r="B1171" s="2">
        <v>2714</v>
      </c>
      <c r="C1171" s="3" t="s">
        <v>4388</v>
      </c>
      <c r="D1171" s="3" t="s">
        <v>4389</v>
      </c>
      <c r="E1171" s="3" t="s">
        <v>3877</v>
      </c>
      <c r="F1171" s="4" t="s">
        <v>4390</v>
      </c>
      <c r="G1171" s="7">
        <v>2470</v>
      </c>
    </row>
    <row r="1172" spans="1:7" x14ac:dyDescent="0.2">
      <c r="A1172" s="2">
        <v>1251</v>
      </c>
      <c r="B1172" s="2">
        <v>4039</v>
      </c>
      <c r="C1172" s="3" t="s">
        <v>4391</v>
      </c>
      <c r="D1172" s="3" t="s">
        <v>4392</v>
      </c>
      <c r="E1172" s="3" t="s">
        <v>3877</v>
      </c>
      <c r="F1172" s="4" t="s">
        <v>4260</v>
      </c>
      <c r="G1172" s="7">
        <v>1275</v>
      </c>
    </row>
    <row r="1173" spans="1:7" x14ac:dyDescent="0.2">
      <c r="A1173" s="2">
        <v>1252</v>
      </c>
      <c r="B1173" s="2">
        <v>2129</v>
      </c>
      <c r="C1173" s="3" t="s">
        <v>4393</v>
      </c>
      <c r="D1173" s="3" t="s">
        <v>4394</v>
      </c>
      <c r="E1173" s="3" t="s">
        <v>3877</v>
      </c>
      <c r="F1173" s="4" t="s">
        <v>4395</v>
      </c>
      <c r="G1173" s="7">
        <v>957.72</v>
      </c>
    </row>
    <row r="1174" spans="1:7" x14ac:dyDescent="0.2">
      <c r="A1174" s="2">
        <v>1253</v>
      </c>
      <c r="B1174" s="2">
        <v>5331</v>
      </c>
      <c r="C1174" s="3" t="s">
        <v>4396</v>
      </c>
      <c r="D1174" s="3" t="s">
        <v>4397</v>
      </c>
      <c r="E1174" s="3" t="s">
        <v>3877</v>
      </c>
      <c r="F1174" s="4" t="s">
        <v>1391</v>
      </c>
      <c r="G1174" s="7">
        <v>3930</v>
      </c>
    </row>
    <row r="1175" spans="1:7" x14ac:dyDescent="0.2">
      <c r="A1175" s="2">
        <v>1254</v>
      </c>
      <c r="B1175" s="2">
        <v>2715</v>
      </c>
      <c r="C1175" s="3" t="s">
        <v>4398</v>
      </c>
      <c r="D1175" s="3" t="s">
        <v>4399</v>
      </c>
      <c r="E1175" s="3" t="s">
        <v>3877</v>
      </c>
      <c r="F1175" s="4" t="s">
        <v>4390</v>
      </c>
      <c r="G1175" s="7">
        <v>5184</v>
      </c>
    </row>
    <row r="1176" spans="1:7" x14ac:dyDescent="0.2">
      <c r="A1176" s="2">
        <v>1255</v>
      </c>
      <c r="B1176" s="2">
        <v>2132</v>
      </c>
      <c r="C1176" s="3" t="s">
        <v>4400</v>
      </c>
      <c r="D1176" s="3" t="s">
        <v>4401</v>
      </c>
      <c r="E1176" s="3" t="s">
        <v>3877</v>
      </c>
      <c r="F1176" s="4" t="s">
        <v>4402</v>
      </c>
      <c r="G1176" s="7">
        <v>7259.3</v>
      </c>
    </row>
    <row r="1177" spans="1:7" x14ac:dyDescent="0.2">
      <c r="A1177" s="2">
        <v>1256</v>
      </c>
      <c r="B1177" s="2">
        <v>4229</v>
      </c>
      <c r="C1177" s="3" t="s">
        <v>4403</v>
      </c>
      <c r="D1177" s="3" t="s">
        <v>4404</v>
      </c>
      <c r="E1177" s="3" t="s">
        <v>3877</v>
      </c>
      <c r="F1177" s="4" t="s">
        <v>1350</v>
      </c>
      <c r="G1177" s="7">
        <v>418.5</v>
      </c>
    </row>
    <row r="1178" spans="1:7" x14ac:dyDescent="0.2">
      <c r="A1178" s="2">
        <v>1257</v>
      </c>
      <c r="B1178" s="2">
        <v>2133</v>
      </c>
      <c r="C1178" s="3" t="s">
        <v>4405</v>
      </c>
      <c r="D1178" s="3" t="s">
        <v>4406</v>
      </c>
      <c r="E1178" s="3" t="s">
        <v>3877</v>
      </c>
      <c r="F1178" s="4" t="s">
        <v>3910</v>
      </c>
      <c r="G1178" s="7">
        <v>12343.73</v>
      </c>
    </row>
    <row r="1179" spans="1:7" x14ac:dyDescent="0.2">
      <c r="A1179" s="2">
        <v>1258</v>
      </c>
      <c r="B1179" s="2">
        <v>2136</v>
      </c>
      <c r="C1179" s="3" t="s">
        <v>4407</v>
      </c>
      <c r="D1179" s="3" t="s">
        <v>4408</v>
      </c>
      <c r="E1179" s="3" t="s">
        <v>3877</v>
      </c>
      <c r="F1179" s="4" t="s">
        <v>3910</v>
      </c>
      <c r="G1179" s="7">
        <v>2270.66</v>
      </c>
    </row>
    <row r="1180" spans="1:7" x14ac:dyDescent="0.2">
      <c r="A1180" s="2">
        <v>1259</v>
      </c>
      <c r="B1180" s="2">
        <v>2137</v>
      </c>
      <c r="C1180" s="3" t="s">
        <v>4409</v>
      </c>
      <c r="D1180" s="3" t="s">
        <v>4410</v>
      </c>
      <c r="E1180" s="3" t="s">
        <v>3877</v>
      </c>
      <c r="F1180" s="4" t="s">
        <v>3910</v>
      </c>
      <c r="G1180" s="7">
        <v>1449.19</v>
      </c>
    </row>
    <row r="1181" spans="1:7" x14ac:dyDescent="0.2">
      <c r="A1181" s="2">
        <v>1260</v>
      </c>
      <c r="B1181" s="2">
        <v>2139</v>
      </c>
      <c r="C1181" s="3" t="s">
        <v>4411</v>
      </c>
      <c r="D1181" s="3" t="s">
        <v>4412</v>
      </c>
      <c r="E1181" s="3" t="s">
        <v>3877</v>
      </c>
      <c r="F1181" s="4" t="s">
        <v>3910</v>
      </c>
      <c r="G1181" s="7">
        <v>2077.42</v>
      </c>
    </row>
    <row r="1182" spans="1:7" x14ac:dyDescent="0.2">
      <c r="A1182" s="2">
        <v>1261</v>
      </c>
      <c r="B1182" s="2">
        <v>2138</v>
      </c>
      <c r="C1182" s="3" t="s">
        <v>4413</v>
      </c>
      <c r="D1182" s="3" t="s">
        <v>4414</v>
      </c>
      <c r="E1182" s="3" t="s">
        <v>3877</v>
      </c>
      <c r="F1182" s="4" t="s">
        <v>3910</v>
      </c>
      <c r="G1182" s="7">
        <v>2270.66</v>
      </c>
    </row>
    <row r="1183" spans="1:7" x14ac:dyDescent="0.2">
      <c r="A1183" s="2">
        <v>1262</v>
      </c>
      <c r="B1183" s="2">
        <v>3703</v>
      </c>
      <c r="C1183" s="3" t="s">
        <v>4415</v>
      </c>
      <c r="D1183" s="3" t="s">
        <v>4416</v>
      </c>
      <c r="E1183" s="3" t="s">
        <v>3877</v>
      </c>
      <c r="F1183" s="4" t="s">
        <v>2010</v>
      </c>
      <c r="G1183" s="7">
        <v>3310.63</v>
      </c>
    </row>
    <row r="1184" spans="1:7" x14ac:dyDescent="0.2">
      <c r="A1184" s="2">
        <v>1263</v>
      </c>
      <c r="B1184" s="2">
        <v>4379</v>
      </c>
      <c r="C1184" s="3" t="s">
        <v>4417</v>
      </c>
      <c r="D1184" s="3" t="s">
        <v>4418</v>
      </c>
      <c r="E1184" s="3" t="s">
        <v>3877</v>
      </c>
      <c r="F1184" s="4" t="s">
        <v>4419</v>
      </c>
      <c r="G1184" s="7">
        <v>1870</v>
      </c>
    </row>
    <row r="1185" spans="1:7" x14ac:dyDescent="0.2">
      <c r="A1185" s="2">
        <v>1264</v>
      </c>
      <c r="B1185" s="2">
        <v>4560</v>
      </c>
      <c r="C1185" s="3" t="s">
        <v>4420</v>
      </c>
      <c r="D1185" s="3" t="s">
        <v>4421</v>
      </c>
      <c r="E1185" s="3" t="s">
        <v>3877</v>
      </c>
      <c r="F1185" s="4" t="s">
        <v>4422</v>
      </c>
      <c r="G1185" s="7">
        <v>1870</v>
      </c>
    </row>
    <row r="1186" spans="1:7" x14ac:dyDescent="0.2">
      <c r="A1186" s="2">
        <v>1265</v>
      </c>
      <c r="B1186" s="2">
        <v>2142</v>
      </c>
      <c r="C1186" s="3" t="s">
        <v>4423</v>
      </c>
      <c r="D1186" s="3" t="s">
        <v>4424</v>
      </c>
      <c r="E1186" s="3" t="s">
        <v>3877</v>
      </c>
      <c r="F1186" s="4" t="s">
        <v>4076</v>
      </c>
      <c r="G1186" s="7">
        <v>478.24</v>
      </c>
    </row>
    <row r="1187" spans="1:7" x14ac:dyDescent="0.2">
      <c r="A1187" s="2">
        <v>1266</v>
      </c>
      <c r="B1187" s="2">
        <v>2143</v>
      </c>
      <c r="C1187" s="3" t="s">
        <v>4425</v>
      </c>
      <c r="D1187" s="3" t="s">
        <v>4426</v>
      </c>
      <c r="E1187" s="3" t="s">
        <v>3877</v>
      </c>
      <c r="F1187" s="4" t="s">
        <v>4076</v>
      </c>
      <c r="G1187" s="7">
        <v>3651.96</v>
      </c>
    </row>
    <row r="1188" spans="1:7" x14ac:dyDescent="0.2">
      <c r="A1188" s="2">
        <v>1267</v>
      </c>
      <c r="B1188" s="2">
        <v>2144</v>
      </c>
      <c r="C1188" s="3" t="s">
        <v>4427</v>
      </c>
      <c r="D1188" s="3" t="s">
        <v>4428</v>
      </c>
      <c r="E1188" s="3" t="s">
        <v>3877</v>
      </c>
      <c r="F1188" s="4" t="s">
        <v>4076</v>
      </c>
      <c r="G1188" s="7">
        <v>1000.4</v>
      </c>
    </row>
    <row r="1189" spans="1:7" x14ac:dyDescent="0.2">
      <c r="A1189" s="2">
        <v>1268</v>
      </c>
      <c r="B1189" s="2">
        <v>2145</v>
      </c>
      <c r="C1189" s="3" t="s">
        <v>4429</v>
      </c>
      <c r="D1189" s="3" t="s">
        <v>4430</v>
      </c>
      <c r="E1189" s="3" t="s">
        <v>3877</v>
      </c>
      <c r="F1189" s="4" t="s">
        <v>3910</v>
      </c>
      <c r="G1189" s="7">
        <v>187.88</v>
      </c>
    </row>
    <row r="1190" spans="1:7" x14ac:dyDescent="0.2">
      <c r="A1190" s="2">
        <v>1269</v>
      </c>
      <c r="B1190" s="2">
        <v>2146</v>
      </c>
      <c r="C1190" s="3" t="s">
        <v>4431</v>
      </c>
      <c r="D1190" s="3" t="s">
        <v>4432</v>
      </c>
      <c r="E1190" s="3" t="s">
        <v>3877</v>
      </c>
      <c r="F1190" s="4" t="s">
        <v>3910</v>
      </c>
      <c r="G1190" s="7">
        <v>3506.38</v>
      </c>
    </row>
    <row r="1191" spans="1:7" x14ac:dyDescent="0.2">
      <c r="A1191" s="2">
        <v>1271</v>
      </c>
      <c r="B1191" s="2">
        <v>4600</v>
      </c>
      <c r="C1191" s="3" t="s">
        <v>4435</v>
      </c>
      <c r="D1191" s="3" t="s">
        <v>4436</v>
      </c>
      <c r="E1191" s="3" t="s">
        <v>3877</v>
      </c>
      <c r="F1191" s="4" t="s">
        <v>1415</v>
      </c>
      <c r="G1191" s="7">
        <v>699</v>
      </c>
    </row>
    <row r="1192" spans="1:7" x14ac:dyDescent="0.2">
      <c r="A1192" s="2">
        <v>1272</v>
      </c>
      <c r="B1192" s="2">
        <v>2148</v>
      </c>
      <c r="C1192" s="3" t="s">
        <v>4437</v>
      </c>
      <c r="D1192" s="3" t="s">
        <v>4438</v>
      </c>
      <c r="E1192" s="3" t="s">
        <v>3877</v>
      </c>
      <c r="F1192" s="4" t="s">
        <v>4439</v>
      </c>
      <c r="G1192" s="7">
        <v>503.9</v>
      </c>
    </row>
    <row r="1193" spans="1:7" x14ac:dyDescent="0.2">
      <c r="A1193" s="2">
        <v>1273</v>
      </c>
      <c r="B1193" s="2">
        <v>2552</v>
      </c>
      <c r="C1193" s="3" t="s">
        <v>4440</v>
      </c>
      <c r="D1193" s="3" t="s">
        <v>4441</v>
      </c>
      <c r="E1193" s="3" t="s">
        <v>3877</v>
      </c>
      <c r="F1193" s="4" t="s">
        <v>4182</v>
      </c>
      <c r="G1193" s="7">
        <v>1626</v>
      </c>
    </row>
    <row r="1194" spans="1:7" x14ac:dyDescent="0.2">
      <c r="A1194" s="2">
        <v>1274</v>
      </c>
      <c r="B1194" s="2">
        <v>2149</v>
      </c>
      <c r="C1194" s="3" t="s">
        <v>4442</v>
      </c>
      <c r="D1194" s="3" t="s">
        <v>4443</v>
      </c>
      <c r="E1194" s="3" t="s">
        <v>3877</v>
      </c>
      <c r="F1194" s="4" t="s">
        <v>3033</v>
      </c>
      <c r="G1194" s="7">
        <v>20230.45</v>
      </c>
    </row>
    <row r="1195" spans="1:7" x14ac:dyDescent="0.2">
      <c r="A1195" s="2">
        <v>1275</v>
      </c>
      <c r="B1195" s="2">
        <v>5689</v>
      </c>
      <c r="C1195" s="3" t="s">
        <v>4444</v>
      </c>
      <c r="D1195" s="3" t="s">
        <v>4445</v>
      </c>
      <c r="E1195" s="3" t="s">
        <v>3877</v>
      </c>
      <c r="F1195" s="4" t="s">
        <v>229</v>
      </c>
      <c r="G1195" s="7">
        <v>540</v>
      </c>
    </row>
    <row r="1196" spans="1:7" x14ac:dyDescent="0.2">
      <c r="A1196" s="2">
        <v>1276</v>
      </c>
      <c r="B1196" s="2">
        <v>2151</v>
      </c>
      <c r="C1196" s="3" t="s">
        <v>4446</v>
      </c>
      <c r="D1196" s="3" t="s">
        <v>4447</v>
      </c>
      <c r="E1196" s="3" t="s">
        <v>3877</v>
      </c>
      <c r="F1196" s="4" t="s">
        <v>4076</v>
      </c>
      <c r="G1196" s="7">
        <v>10544.46</v>
      </c>
    </row>
    <row r="1197" spans="1:7" x14ac:dyDescent="0.2">
      <c r="A1197" s="2">
        <v>1277</v>
      </c>
      <c r="B1197" s="2">
        <v>2153</v>
      </c>
      <c r="C1197" s="3" t="s">
        <v>4448</v>
      </c>
      <c r="D1197" s="3" t="s">
        <v>4449</v>
      </c>
      <c r="E1197" s="3" t="s">
        <v>3877</v>
      </c>
      <c r="F1197" s="4" t="s">
        <v>4450</v>
      </c>
      <c r="G1197" s="7">
        <v>749</v>
      </c>
    </row>
    <row r="1198" spans="1:7" x14ac:dyDescent="0.2">
      <c r="A1198" s="2">
        <v>1278</v>
      </c>
      <c r="B1198" s="2">
        <v>2154</v>
      </c>
      <c r="C1198" s="3" t="s">
        <v>4451</v>
      </c>
      <c r="D1198" s="3" t="s">
        <v>4452</v>
      </c>
      <c r="E1198" s="3" t="s">
        <v>3877</v>
      </c>
      <c r="F1198" s="4" t="s">
        <v>3960</v>
      </c>
      <c r="G1198" s="7">
        <v>399</v>
      </c>
    </row>
    <row r="1199" spans="1:7" x14ac:dyDescent="0.2">
      <c r="A1199" s="2">
        <v>1279</v>
      </c>
      <c r="B1199" s="2">
        <v>2155</v>
      </c>
      <c r="C1199" s="3" t="s">
        <v>4453</v>
      </c>
      <c r="D1199" s="3" t="s">
        <v>4454</v>
      </c>
      <c r="E1199" s="3" t="s">
        <v>3877</v>
      </c>
      <c r="F1199" s="4" t="s">
        <v>4450</v>
      </c>
      <c r="G1199" s="7">
        <v>492</v>
      </c>
    </row>
    <row r="1200" spans="1:7" x14ac:dyDescent="0.2">
      <c r="A1200" s="2">
        <v>1280</v>
      </c>
      <c r="B1200" s="2">
        <v>2156</v>
      </c>
      <c r="C1200" s="3" t="s">
        <v>4455</v>
      </c>
      <c r="D1200" s="3" t="s">
        <v>4456</v>
      </c>
      <c r="E1200" s="3" t="s">
        <v>3877</v>
      </c>
      <c r="F1200" s="4" t="s">
        <v>4076</v>
      </c>
      <c r="G1200" s="7">
        <v>345.63</v>
      </c>
    </row>
    <row r="1201" spans="1:7" x14ac:dyDescent="0.2">
      <c r="A1201" s="2">
        <v>1281</v>
      </c>
      <c r="B1201" s="2">
        <v>2157</v>
      </c>
      <c r="C1201" s="3" t="s">
        <v>4457</v>
      </c>
      <c r="D1201" s="3" t="s">
        <v>4458</v>
      </c>
      <c r="E1201" s="3" t="s">
        <v>3877</v>
      </c>
      <c r="F1201" s="4" t="s">
        <v>3910</v>
      </c>
      <c r="G1201" s="7">
        <v>751.52</v>
      </c>
    </row>
    <row r="1202" spans="1:7" x14ac:dyDescent="0.2">
      <c r="A1202" s="2">
        <v>1282</v>
      </c>
      <c r="B1202" s="2">
        <v>3192</v>
      </c>
      <c r="C1202" s="3" t="s">
        <v>4459</v>
      </c>
      <c r="D1202" s="3" t="s">
        <v>4460</v>
      </c>
      <c r="E1202" s="3" t="s">
        <v>3877</v>
      </c>
      <c r="F1202" s="4" t="s">
        <v>4162</v>
      </c>
      <c r="G1202" s="7">
        <v>2276.42</v>
      </c>
    </row>
    <row r="1203" spans="1:7" x14ac:dyDescent="0.2">
      <c r="A1203" s="2">
        <v>1283</v>
      </c>
      <c r="B1203" s="2">
        <v>2158</v>
      </c>
      <c r="C1203" s="3" t="s">
        <v>4461</v>
      </c>
      <c r="D1203" s="3" t="s">
        <v>4462</v>
      </c>
      <c r="E1203" s="3" t="s">
        <v>3877</v>
      </c>
      <c r="F1203" s="4" t="s">
        <v>3910</v>
      </c>
      <c r="G1203" s="7">
        <v>1624.26</v>
      </c>
    </row>
    <row r="1204" spans="1:7" x14ac:dyDescent="0.2">
      <c r="A1204" s="2">
        <v>1284</v>
      </c>
      <c r="B1204" s="2">
        <v>2152</v>
      </c>
      <c r="C1204" s="3" t="s">
        <v>4463</v>
      </c>
      <c r="D1204" s="3" t="s">
        <v>4464</v>
      </c>
      <c r="E1204" s="3" t="s">
        <v>3877</v>
      </c>
      <c r="F1204" s="4" t="s">
        <v>3910</v>
      </c>
      <c r="G1204" s="7">
        <v>1515.98</v>
      </c>
    </row>
    <row r="1205" spans="1:7" x14ac:dyDescent="0.2">
      <c r="A1205" s="2">
        <v>1285</v>
      </c>
      <c r="B1205" s="2">
        <v>2159</v>
      </c>
      <c r="C1205" s="3" t="s">
        <v>4465</v>
      </c>
      <c r="D1205" s="3" t="s">
        <v>4466</v>
      </c>
      <c r="E1205" s="3" t="s">
        <v>3877</v>
      </c>
      <c r="F1205" s="4" t="s">
        <v>3910</v>
      </c>
      <c r="G1205" s="7">
        <v>2815.38</v>
      </c>
    </row>
    <row r="1206" spans="1:7" x14ac:dyDescent="0.2">
      <c r="A1206" s="2">
        <v>1286</v>
      </c>
      <c r="B1206" s="2">
        <v>2160</v>
      </c>
      <c r="C1206" s="3" t="s">
        <v>4467</v>
      </c>
      <c r="D1206" s="3" t="s">
        <v>4468</v>
      </c>
      <c r="E1206" s="3" t="s">
        <v>3877</v>
      </c>
      <c r="F1206" s="4" t="s">
        <v>3910</v>
      </c>
      <c r="G1206" s="7">
        <v>1515.98</v>
      </c>
    </row>
    <row r="1207" spans="1:7" x14ac:dyDescent="0.2">
      <c r="A1207" s="2">
        <v>1287</v>
      </c>
      <c r="B1207" s="2">
        <v>5653</v>
      </c>
      <c r="C1207" s="3" t="s">
        <v>4469</v>
      </c>
      <c r="D1207" s="3" t="s">
        <v>4470</v>
      </c>
      <c r="E1207" s="3" t="s">
        <v>3877</v>
      </c>
      <c r="F1207" s="4" t="s">
        <v>1474</v>
      </c>
      <c r="G1207" s="7">
        <v>1112.2</v>
      </c>
    </row>
    <row r="1208" spans="1:7" x14ac:dyDescent="0.2">
      <c r="A1208" s="2">
        <v>1288</v>
      </c>
      <c r="B1208" s="2">
        <v>2161</v>
      </c>
      <c r="C1208" s="3" t="s">
        <v>4471</v>
      </c>
      <c r="D1208" s="3" t="s">
        <v>4472</v>
      </c>
      <c r="E1208" s="3" t="s">
        <v>3877</v>
      </c>
      <c r="F1208" s="4" t="s">
        <v>3910</v>
      </c>
      <c r="G1208" s="7">
        <v>1100.44</v>
      </c>
    </row>
    <row r="1209" spans="1:7" x14ac:dyDescent="0.2">
      <c r="A1209" s="2">
        <v>1289</v>
      </c>
      <c r="B1209" s="2">
        <v>4387</v>
      </c>
      <c r="C1209" s="3" t="s">
        <v>4473</v>
      </c>
      <c r="D1209" s="3" t="s">
        <v>4474</v>
      </c>
      <c r="E1209" s="3" t="s">
        <v>3877</v>
      </c>
      <c r="F1209" s="4" t="s">
        <v>4475</v>
      </c>
      <c r="G1209" s="7">
        <v>1026.83</v>
      </c>
    </row>
    <row r="1210" spans="1:7" x14ac:dyDescent="0.2">
      <c r="A1210" s="2">
        <v>1290</v>
      </c>
      <c r="B1210" s="2">
        <v>5655</v>
      </c>
      <c r="C1210" s="3" t="s">
        <v>4476</v>
      </c>
      <c r="D1210" s="3" t="s">
        <v>4477</v>
      </c>
      <c r="E1210" s="3" t="s">
        <v>3877</v>
      </c>
      <c r="F1210" s="4" t="s">
        <v>1474</v>
      </c>
      <c r="G1210" s="7">
        <v>2543.09</v>
      </c>
    </row>
    <row r="1211" spans="1:7" x14ac:dyDescent="0.2">
      <c r="A1211" s="2">
        <v>1291</v>
      </c>
      <c r="B1211" s="2">
        <v>4054</v>
      </c>
      <c r="C1211" s="3" t="s">
        <v>4478</v>
      </c>
      <c r="D1211" s="3" t="s">
        <v>4479</v>
      </c>
      <c r="E1211" s="3" t="s">
        <v>3877</v>
      </c>
      <c r="F1211" s="4" t="s">
        <v>395</v>
      </c>
      <c r="G1211" s="7">
        <v>1563.05</v>
      </c>
    </row>
    <row r="1212" spans="1:7" x14ac:dyDescent="0.2">
      <c r="A1212" s="2">
        <v>1292</v>
      </c>
      <c r="B1212" s="2">
        <v>2163</v>
      </c>
      <c r="C1212" s="3" t="s">
        <v>2442</v>
      </c>
      <c r="D1212" s="3" t="s">
        <v>4480</v>
      </c>
      <c r="E1212" s="3" t="s">
        <v>3877</v>
      </c>
      <c r="F1212" s="4" t="s">
        <v>4016</v>
      </c>
      <c r="G1212" s="7">
        <v>1807.2</v>
      </c>
    </row>
    <row r="1213" spans="1:7" x14ac:dyDescent="0.2">
      <c r="A1213" s="2">
        <v>1293</v>
      </c>
      <c r="B1213" s="2">
        <v>2165</v>
      </c>
      <c r="C1213" s="3" t="s">
        <v>4481</v>
      </c>
      <c r="D1213" s="3" t="s">
        <v>4482</v>
      </c>
      <c r="E1213" s="3" t="s">
        <v>3877</v>
      </c>
      <c r="F1213" s="4" t="s">
        <v>3910</v>
      </c>
      <c r="G1213" s="7">
        <v>951.6</v>
      </c>
    </row>
    <row r="1214" spans="1:7" x14ac:dyDescent="0.2">
      <c r="A1214" s="2">
        <v>1294</v>
      </c>
      <c r="B1214" s="2">
        <v>2167</v>
      </c>
      <c r="C1214" s="3" t="s">
        <v>4483</v>
      </c>
      <c r="D1214" s="3" t="s">
        <v>4484</v>
      </c>
      <c r="E1214" s="3" t="s">
        <v>3877</v>
      </c>
      <c r="F1214" s="4" t="s">
        <v>2592</v>
      </c>
      <c r="G1214" s="7">
        <v>160.97999999999999</v>
      </c>
    </row>
    <row r="1215" spans="1:7" x14ac:dyDescent="0.2">
      <c r="A1215" s="2">
        <v>1295</v>
      </c>
      <c r="B1215" s="2">
        <v>3202</v>
      </c>
      <c r="C1215" s="3" t="s">
        <v>4485</v>
      </c>
      <c r="D1215" s="3" t="s">
        <v>4486</v>
      </c>
      <c r="E1215" s="3" t="s">
        <v>3877</v>
      </c>
      <c r="F1215" s="4" t="s">
        <v>4063</v>
      </c>
      <c r="G1215" s="7">
        <v>2835.25</v>
      </c>
    </row>
    <row r="1216" spans="1:7" x14ac:dyDescent="0.2">
      <c r="A1216" s="2">
        <v>1296</v>
      </c>
      <c r="B1216" s="2">
        <v>2169</v>
      </c>
      <c r="C1216" s="3" t="s">
        <v>4487</v>
      </c>
      <c r="D1216" s="3" t="s">
        <v>4488</v>
      </c>
      <c r="E1216" s="3" t="s">
        <v>3877</v>
      </c>
      <c r="F1216" s="4" t="s">
        <v>3910</v>
      </c>
      <c r="G1216" s="7">
        <v>6715.36</v>
      </c>
    </row>
    <row r="1217" spans="1:7" x14ac:dyDescent="0.2">
      <c r="A1217" s="2">
        <v>1297</v>
      </c>
      <c r="B1217" s="2">
        <v>2170</v>
      </c>
      <c r="C1217" s="3" t="s">
        <v>4489</v>
      </c>
      <c r="D1217" s="3" t="s">
        <v>4490</v>
      </c>
      <c r="E1217" s="3" t="s">
        <v>3877</v>
      </c>
      <c r="F1217" s="4" t="s">
        <v>4491</v>
      </c>
      <c r="G1217" s="7">
        <v>12393.42</v>
      </c>
    </row>
    <row r="1218" spans="1:7" x14ac:dyDescent="0.2">
      <c r="A1218" s="2">
        <v>1298</v>
      </c>
      <c r="B1218" s="2">
        <v>2172</v>
      </c>
      <c r="C1218" s="3" t="s">
        <v>4492</v>
      </c>
      <c r="D1218" s="3" t="s">
        <v>4493</v>
      </c>
      <c r="E1218" s="3" t="s">
        <v>3877</v>
      </c>
      <c r="F1218" s="4" t="s">
        <v>4494</v>
      </c>
      <c r="G1218" s="7">
        <v>2616.4</v>
      </c>
    </row>
    <row r="1219" spans="1:7" x14ac:dyDescent="0.2">
      <c r="A1219" s="2">
        <v>1299</v>
      </c>
      <c r="B1219" s="2">
        <v>3702</v>
      </c>
      <c r="C1219" s="3" t="s">
        <v>4495</v>
      </c>
      <c r="D1219" s="3" t="s">
        <v>4496</v>
      </c>
      <c r="E1219" s="3" t="s">
        <v>3877</v>
      </c>
      <c r="F1219" s="4" t="s">
        <v>2010</v>
      </c>
      <c r="G1219" s="7">
        <v>1827.84</v>
      </c>
    </row>
    <row r="1220" spans="1:7" x14ac:dyDescent="0.2">
      <c r="A1220" s="2">
        <v>1300</v>
      </c>
      <c r="B1220" s="2">
        <v>4587</v>
      </c>
      <c r="C1220" s="3" t="s">
        <v>4497</v>
      </c>
      <c r="D1220" s="3" t="s">
        <v>4498</v>
      </c>
      <c r="E1220" s="3" t="s">
        <v>3877</v>
      </c>
      <c r="F1220" s="4" t="s">
        <v>4499</v>
      </c>
      <c r="G1220" s="7">
        <v>2583</v>
      </c>
    </row>
    <row r="1221" spans="1:7" x14ac:dyDescent="0.2">
      <c r="A1221" s="2">
        <v>1301</v>
      </c>
      <c r="B1221" s="2">
        <v>2173</v>
      </c>
      <c r="C1221" s="3" t="s">
        <v>4500</v>
      </c>
      <c r="D1221" s="3" t="s">
        <v>4501</v>
      </c>
      <c r="E1221" s="3" t="s">
        <v>3877</v>
      </c>
      <c r="F1221" s="4" t="s">
        <v>4502</v>
      </c>
      <c r="G1221" s="7">
        <v>415.56</v>
      </c>
    </row>
    <row r="1222" spans="1:7" x14ac:dyDescent="0.2">
      <c r="A1222" s="2">
        <v>1302</v>
      </c>
      <c r="B1222" s="2">
        <v>2174</v>
      </c>
      <c r="C1222" s="3" t="s">
        <v>4503</v>
      </c>
      <c r="D1222" s="3" t="s">
        <v>4504</v>
      </c>
      <c r="E1222" s="3" t="s">
        <v>3877</v>
      </c>
      <c r="F1222" s="4" t="s">
        <v>4505</v>
      </c>
      <c r="G1222" s="7">
        <v>920.33</v>
      </c>
    </row>
    <row r="1223" spans="1:7" x14ac:dyDescent="0.2">
      <c r="A1223" s="2">
        <v>1303</v>
      </c>
      <c r="B1223" s="2">
        <v>2175</v>
      </c>
      <c r="C1223" s="3" t="s">
        <v>4506</v>
      </c>
      <c r="D1223" s="3" t="s">
        <v>4507</v>
      </c>
      <c r="E1223" s="3" t="s">
        <v>3877</v>
      </c>
      <c r="F1223" s="4" t="s">
        <v>4016</v>
      </c>
      <c r="G1223" s="7">
        <v>850</v>
      </c>
    </row>
    <row r="1224" spans="1:7" x14ac:dyDescent="0.2">
      <c r="A1224" s="2">
        <v>1304</v>
      </c>
      <c r="B1224" s="2">
        <v>2176</v>
      </c>
      <c r="C1224" s="3" t="s">
        <v>4508</v>
      </c>
      <c r="D1224" s="3" t="s">
        <v>4509</v>
      </c>
      <c r="E1224" s="3" t="s">
        <v>3877</v>
      </c>
      <c r="F1224" s="4" t="s">
        <v>4510</v>
      </c>
      <c r="G1224" s="7">
        <v>8735.5499999999993</v>
      </c>
    </row>
    <row r="1225" spans="1:7" x14ac:dyDescent="0.2">
      <c r="A1225" s="2">
        <v>1305</v>
      </c>
      <c r="B1225" s="2">
        <v>4324</v>
      </c>
      <c r="C1225" s="3" t="s">
        <v>4511</v>
      </c>
      <c r="D1225" s="3" t="s">
        <v>4512</v>
      </c>
      <c r="E1225" s="3" t="s">
        <v>3877</v>
      </c>
      <c r="F1225" s="4" t="s">
        <v>4142</v>
      </c>
      <c r="G1225" s="7">
        <v>1232.1400000000001</v>
      </c>
    </row>
    <row r="1226" spans="1:7" x14ac:dyDescent="0.2">
      <c r="A1226" s="2">
        <v>1306</v>
      </c>
      <c r="B1226" s="2">
        <v>2677</v>
      </c>
      <c r="C1226" s="3" t="s">
        <v>4513</v>
      </c>
      <c r="D1226" s="3" t="s">
        <v>4514</v>
      </c>
      <c r="E1226" s="3" t="s">
        <v>3877</v>
      </c>
      <c r="F1226" s="4" t="s">
        <v>4515</v>
      </c>
      <c r="G1226" s="7">
        <v>1200</v>
      </c>
    </row>
    <row r="1227" spans="1:7" x14ac:dyDescent="0.2">
      <c r="A1227" s="2">
        <v>1307</v>
      </c>
      <c r="B1227" s="2">
        <v>3722</v>
      </c>
      <c r="C1227" s="3" t="s">
        <v>4516</v>
      </c>
      <c r="D1227" s="3" t="s">
        <v>4517</v>
      </c>
      <c r="E1227" s="3" t="s">
        <v>3877</v>
      </c>
      <c r="F1227" s="4" t="s">
        <v>4518</v>
      </c>
      <c r="G1227" s="7">
        <v>7126.75</v>
      </c>
    </row>
    <row r="1228" spans="1:7" x14ac:dyDescent="0.2">
      <c r="A1228" s="2">
        <v>1308</v>
      </c>
      <c r="B1228" s="2">
        <v>3497</v>
      </c>
      <c r="C1228" s="3" t="s">
        <v>4519</v>
      </c>
      <c r="D1228" s="3" t="s">
        <v>4520</v>
      </c>
      <c r="E1228" s="3" t="s">
        <v>3877</v>
      </c>
      <c r="F1228" s="4" t="s">
        <v>4521</v>
      </c>
      <c r="G1228" s="7">
        <v>3530</v>
      </c>
    </row>
    <row r="1229" spans="1:7" x14ac:dyDescent="0.2">
      <c r="A1229" s="2">
        <v>1309</v>
      </c>
      <c r="B1229" s="2">
        <v>2179</v>
      </c>
      <c r="C1229" s="3" t="s">
        <v>4522</v>
      </c>
      <c r="D1229" s="3" t="s">
        <v>4523</v>
      </c>
      <c r="E1229" s="3" t="s">
        <v>3877</v>
      </c>
      <c r="F1229" s="4" t="s">
        <v>4524</v>
      </c>
      <c r="G1229" s="7">
        <v>635</v>
      </c>
    </row>
    <row r="1230" spans="1:7" x14ac:dyDescent="0.2">
      <c r="A1230" s="2">
        <v>1310</v>
      </c>
      <c r="B1230" s="2">
        <v>2180</v>
      </c>
      <c r="C1230" s="3" t="s">
        <v>4525</v>
      </c>
      <c r="D1230" s="3" t="s">
        <v>4526</v>
      </c>
      <c r="E1230" s="3" t="s">
        <v>3877</v>
      </c>
      <c r="F1230" s="4" t="s">
        <v>3607</v>
      </c>
      <c r="G1230" s="7">
        <v>309.83999999999997</v>
      </c>
    </row>
    <row r="1231" spans="1:7" x14ac:dyDescent="0.2">
      <c r="A1231" s="2">
        <v>1311</v>
      </c>
      <c r="B1231" s="2">
        <v>2185</v>
      </c>
      <c r="C1231" s="3" t="s">
        <v>1418</v>
      </c>
      <c r="D1231" s="3" t="s">
        <v>4527</v>
      </c>
      <c r="E1231" s="3" t="s">
        <v>3877</v>
      </c>
      <c r="F1231" s="4" t="s">
        <v>4528</v>
      </c>
      <c r="G1231" s="7">
        <v>832.55</v>
      </c>
    </row>
    <row r="1232" spans="1:7" x14ac:dyDescent="0.2">
      <c r="A1232" s="2">
        <v>1312</v>
      </c>
      <c r="B1232" s="2">
        <v>2186</v>
      </c>
      <c r="C1232" s="3" t="s">
        <v>2506</v>
      </c>
      <c r="D1232" s="3" t="s">
        <v>4529</v>
      </c>
      <c r="E1232" s="3" t="s">
        <v>3877</v>
      </c>
      <c r="F1232" s="4" t="s">
        <v>4530</v>
      </c>
      <c r="G1232" s="7">
        <v>258.2</v>
      </c>
    </row>
    <row r="1233" spans="1:7" x14ac:dyDescent="0.2">
      <c r="A1233" s="2">
        <v>1313</v>
      </c>
      <c r="B1233" s="2">
        <v>2187</v>
      </c>
      <c r="C1233" s="3" t="s">
        <v>4531</v>
      </c>
      <c r="D1233" s="3" t="s">
        <v>4532</v>
      </c>
      <c r="E1233" s="3" t="s">
        <v>3877</v>
      </c>
      <c r="F1233" s="4" t="s">
        <v>3910</v>
      </c>
      <c r="G1233" s="7">
        <v>5368</v>
      </c>
    </row>
    <row r="1234" spans="1:7" x14ac:dyDescent="0.2">
      <c r="A1234" s="2">
        <v>1314</v>
      </c>
      <c r="B1234" s="2">
        <v>2188</v>
      </c>
      <c r="C1234" s="3" t="s">
        <v>4533</v>
      </c>
      <c r="D1234" s="3" t="s">
        <v>4534</v>
      </c>
      <c r="E1234" s="3" t="s">
        <v>3877</v>
      </c>
      <c r="F1234" s="4" t="s">
        <v>4016</v>
      </c>
      <c r="G1234" s="7">
        <v>1450</v>
      </c>
    </row>
    <row r="1235" spans="1:7" x14ac:dyDescent="0.2">
      <c r="A1235" s="2">
        <v>1315</v>
      </c>
      <c r="B1235" s="2">
        <v>2190</v>
      </c>
      <c r="C1235" s="3" t="s">
        <v>4535</v>
      </c>
      <c r="D1235" s="3" t="s">
        <v>4536</v>
      </c>
      <c r="E1235" s="3" t="s">
        <v>3877</v>
      </c>
      <c r="F1235" s="4" t="s">
        <v>4016</v>
      </c>
      <c r="G1235" s="7">
        <v>1564.65</v>
      </c>
    </row>
    <row r="1236" spans="1:7" x14ac:dyDescent="0.2">
      <c r="A1236" s="2">
        <v>1316</v>
      </c>
      <c r="B1236" s="2">
        <v>2193</v>
      </c>
      <c r="C1236" s="3" t="s">
        <v>4537</v>
      </c>
      <c r="D1236" s="3" t="s">
        <v>4538</v>
      </c>
      <c r="E1236" s="3" t="s">
        <v>3877</v>
      </c>
      <c r="F1236" s="4" t="s">
        <v>4016</v>
      </c>
      <c r="G1236" s="7">
        <v>961.95</v>
      </c>
    </row>
    <row r="1237" spans="1:7" x14ac:dyDescent="0.2">
      <c r="A1237" s="2">
        <v>1317</v>
      </c>
      <c r="B1237" s="2">
        <v>4605</v>
      </c>
      <c r="C1237" s="3" t="s">
        <v>4539</v>
      </c>
      <c r="D1237" s="3" t="s">
        <v>4540</v>
      </c>
      <c r="E1237" s="3" t="s">
        <v>3877</v>
      </c>
      <c r="F1237" s="4" t="s">
        <v>1423</v>
      </c>
      <c r="G1237" s="7">
        <v>1350</v>
      </c>
    </row>
    <row r="1238" spans="1:7" x14ac:dyDescent="0.2">
      <c r="A1238" s="2">
        <v>1318</v>
      </c>
      <c r="B1238" s="2">
        <v>2966</v>
      </c>
      <c r="C1238" s="3" t="s">
        <v>4541</v>
      </c>
      <c r="D1238" s="3" t="s">
        <v>4542</v>
      </c>
      <c r="E1238" s="3" t="s">
        <v>3877</v>
      </c>
      <c r="F1238" s="4" t="s">
        <v>4543</v>
      </c>
      <c r="G1238" s="7">
        <v>1200</v>
      </c>
    </row>
    <row r="1239" spans="1:7" x14ac:dyDescent="0.2">
      <c r="A1239" s="2">
        <v>1319</v>
      </c>
      <c r="B1239" s="2">
        <v>2194</v>
      </c>
      <c r="C1239" s="3" t="s">
        <v>4544</v>
      </c>
      <c r="D1239" s="3" t="s">
        <v>4545</v>
      </c>
      <c r="E1239" s="3" t="s">
        <v>3877</v>
      </c>
      <c r="F1239" s="4" t="s">
        <v>4505</v>
      </c>
      <c r="G1239" s="7">
        <v>365.04</v>
      </c>
    </row>
    <row r="1240" spans="1:7" x14ac:dyDescent="0.2">
      <c r="A1240" s="2">
        <v>1320</v>
      </c>
      <c r="B1240" s="2">
        <v>2965</v>
      </c>
      <c r="C1240" s="3" t="s">
        <v>4546</v>
      </c>
      <c r="D1240" s="3" t="s">
        <v>4547</v>
      </c>
      <c r="E1240" s="3" t="s">
        <v>3877</v>
      </c>
      <c r="F1240" s="4" t="s">
        <v>4543</v>
      </c>
      <c r="G1240" s="7">
        <v>2200</v>
      </c>
    </row>
    <row r="1241" spans="1:7" x14ac:dyDescent="0.2">
      <c r="A1241" s="2">
        <v>1321</v>
      </c>
      <c r="B1241" s="2">
        <v>2912</v>
      </c>
      <c r="C1241" s="3" t="s">
        <v>4548</v>
      </c>
      <c r="D1241" s="3" t="s">
        <v>4549</v>
      </c>
      <c r="E1241" s="3" t="s">
        <v>3877</v>
      </c>
      <c r="F1241" s="4" t="s">
        <v>3888</v>
      </c>
      <c r="G1241" s="7">
        <v>800</v>
      </c>
    </row>
    <row r="1242" spans="1:7" x14ac:dyDescent="0.2">
      <c r="A1242" s="2">
        <v>1322</v>
      </c>
      <c r="B1242" s="2">
        <v>2195</v>
      </c>
      <c r="C1242" s="3" t="s">
        <v>4550</v>
      </c>
      <c r="D1242" s="3" t="s">
        <v>4551</v>
      </c>
      <c r="E1242" s="3" t="s">
        <v>3877</v>
      </c>
      <c r="F1242" s="4" t="s">
        <v>4016</v>
      </c>
      <c r="G1242" s="7">
        <v>150</v>
      </c>
    </row>
    <row r="1243" spans="1:7" x14ac:dyDescent="0.2">
      <c r="A1243" s="2">
        <v>1323</v>
      </c>
      <c r="B1243" s="2">
        <v>2910</v>
      </c>
      <c r="C1243" s="3" t="s">
        <v>4552</v>
      </c>
      <c r="D1243" s="3" t="s">
        <v>4553</v>
      </c>
      <c r="E1243" s="3" t="s">
        <v>3877</v>
      </c>
      <c r="F1243" s="4" t="s">
        <v>3888</v>
      </c>
      <c r="G1243" s="7">
        <v>800</v>
      </c>
    </row>
    <row r="1244" spans="1:7" x14ac:dyDescent="0.2">
      <c r="A1244" s="2">
        <v>1324</v>
      </c>
      <c r="B1244" s="2">
        <v>2198</v>
      </c>
      <c r="C1244" s="3" t="s">
        <v>4554</v>
      </c>
      <c r="D1244" s="3" t="s">
        <v>4555</v>
      </c>
      <c r="E1244" s="3" t="s">
        <v>3877</v>
      </c>
      <c r="F1244" s="4" t="s">
        <v>4556</v>
      </c>
      <c r="G1244" s="7">
        <v>46800</v>
      </c>
    </row>
    <row r="1245" spans="1:7" x14ac:dyDescent="0.2">
      <c r="A1245" s="2">
        <v>1325</v>
      </c>
      <c r="B1245" s="2">
        <v>2200</v>
      </c>
      <c r="C1245" s="3" t="s">
        <v>4557</v>
      </c>
      <c r="D1245" s="3" t="s">
        <v>4558</v>
      </c>
      <c r="E1245" s="3" t="s">
        <v>3877</v>
      </c>
      <c r="F1245" s="4" t="s">
        <v>4016</v>
      </c>
      <c r="G1245" s="7">
        <v>2310</v>
      </c>
    </row>
    <row r="1246" spans="1:7" x14ac:dyDescent="0.2">
      <c r="A1246" s="2">
        <v>1326</v>
      </c>
      <c r="B1246" s="2">
        <v>2204</v>
      </c>
      <c r="C1246" s="3" t="s">
        <v>4559</v>
      </c>
      <c r="D1246" s="3" t="s">
        <v>4560</v>
      </c>
      <c r="E1246" s="3" t="s">
        <v>3877</v>
      </c>
      <c r="F1246" s="4" t="s">
        <v>4016</v>
      </c>
      <c r="G1246" s="7">
        <v>10467.6</v>
      </c>
    </row>
    <row r="1247" spans="1:7" x14ac:dyDescent="0.2">
      <c r="A1247" s="2">
        <v>1327</v>
      </c>
      <c r="B1247" s="2">
        <v>3203</v>
      </c>
      <c r="C1247" s="3" t="s">
        <v>4561</v>
      </c>
      <c r="D1247" s="3" t="s">
        <v>4562</v>
      </c>
      <c r="E1247" s="3" t="s">
        <v>3877</v>
      </c>
      <c r="F1247" s="4" t="s">
        <v>4563</v>
      </c>
      <c r="G1247" s="7">
        <v>1260.1600000000001</v>
      </c>
    </row>
    <row r="1248" spans="1:7" x14ac:dyDescent="0.2">
      <c r="A1248" s="2">
        <v>1328</v>
      </c>
      <c r="B1248" s="2">
        <v>2206</v>
      </c>
      <c r="C1248" s="3" t="s">
        <v>4564</v>
      </c>
      <c r="D1248" s="3" t="s">
        <v>4565</v>
      </c>
      <c r="E1248" s="3" t="s">
        <v>3877</v>
      </c>
      <c r="F1248" s="4" t="s">
        <v>4566</v>
      </c>
      <c r="G1248" s="7">
        <v>491.61</v>
      </c>
    </row>
    <row r="1249" spans="1:7" x14ac:dyDescent="0.2">
      <c r="A1249" s="2">
        <v>1329</v>
      </c>
      <c r="B1249" s="2">
        <v>2208</v>
      </c>
      <c r="C1249" s="3" t="s">
        <v>4567</v>
      </c>
      <c r="D1249" s="3" t="s">
        <v>4568</v>
      </c>
      <c r="E1249" s="3" t="s">
        <v>3877</v>
      </c>
      <c r="F1249" s="4" t="s">
        <v>4569</v>
      </c>
      <c r="G1249" s="7">
        <v>3100</v>
      </c>
    </row>
    <row r="1250" spans="1:7" x14ac:dyDescent="0.2">
      <c r="A1250" s="2">
        <v>1330</v>
      </c>
      <c r="B1250" s="2">
        <v>2209</v>
      </c>
      <c r="C1250" s="3" t="s">
        <v>4570</v>
      </c>
      <c r="D1250" s="3" t="s">
        <v>4571</v>
      </c>
      <c r="E1250" s="3" t="s">
        <v>3877</v>
      </c>
      <c r="F1250" s="4" t="s">
        <v>2787</v>
      </c>
      <c r="G1250" s="7">
        <v>1200</v>
      </c>
    </row>
    <row r="1251" spans="1:7" x14ac:dyDescent="0.2">
      <c r="A1251" s="2">
        <v>1331</v>
      </c>
      <c r="B1251" s="2">
        <v>3089</v>
      </c>
      <c r="C1251" s="3" t="s">
        <v>4572</v>
      </c>
      <c r="D1251" s="3" t="s">
        <v>4573</v>
      </c>
      <c r="E1251" s="3" t="s">
        <v>3877</v>
      </c>
      <c r="F1251" s="4" t="s">
        <v>2616</v>
      </c>
      <c r="G1251" s="7">
        <v>4487.8</v>
      </c>
    </row>
    <row r="1252" spans="1:7" x14ac:dyDescent="0.2">
      <c r="A1252" s="2">
        <v>1332</v>
      </c>
      <c r="B1252" s="2">
        <v>2210</v>
      </c>
      <c r="C1252" s="3" t="s">
        <v>4574</v>
      </c>
      <c r="D1252" s="3" t="s">
        <v>4575</v>
      </c>
      <c r="E1252" s="3" t="s">
        <v>3877</v>
      </c>
      <c r="F1252" s="4" t="s">
        <v>3910</v>
      </c>
      <c r="G1252" s="7">
        <v>8191.92</v>
      </c>
    </row>
    <row r="1253" spans="1:7" x14ac:dyDescent="0.2">
      <c r="A1253" s="2">
        <v>1333</v>
      </c>
      <c r="B1253" s="2">
        <v>2575</v>
      </c>
      <c r="C1253" s="3" t="s">
        <v>4576</v>
      </c>
      <c r="D1253" s="3" t="s">
        <v>4577</v>
      </c>
      <c r="E1253" s="3" t="s">
        <v>3877</v>
      </c>
      <c r="F1253" s="4" t="s">
        <v>4578</v>
      </c>
      <c r="G1253" s="7">
        <v>495.12</v>
      </c>
    </row>
    <row r="1254" spans="1:7" x14ac:dyDescent="0.2">
      <c r="A1254" s="2">
        <v>1334</v>
      </c>
      <c r="B1254" s="2">
        <v>2211</v>
      </c>
      <c r="C1254" s="3" t="s">
        <v>4579</v>
      </c>
      <c r="D1254" s="3" t="s">
        <v>4580</v>
      </c>
      <c r="E1254" s="3" t="s">
        <v>3877</v>
      </c>
      <c r="F1254" s="4" t="s">
        <v>4581</v>
      </c>
      <c r="G1254" s="7">
        <v>1100</v>
      </c>
    </row>
    <row r="1255" spans="1:7" x14ac:dyDescent="0.2">
      <c r="A1255" s="2">
        <v>1335</v>
      </c>
      <c r="B1255" s="2">
        <v>2213</v>
      </c>
      <c r="C1255" s="3" t="s">
        <v>4582</v>
      </c>
      <c r="D1255" s="3" t="s">
        <v>4583</v>
      </c>
      <c r="E1255" s="3" t="s">
        <v>3877</v>
      </c>
      <c r="F1255" s="4" t="s">
        <v>4584</v>
      </c>
      <c r="G1255" s="7">
        <v>449</v>
      </c>
    </row>
    <row r="1256" spans="1:7" x14ac:dyDescent="0.2">
      <c r="A1256" s="2">
        <v>1336</v>
      </c>
      <c r="B1256" s="2">
        <v>2214</v>
      </c>
      <c r="C1256" s="3" t="s">
        <v>4585</v>
      </c>
      <c r="D1256" s="3" t="s">
        <v>4586</v>
      </c>
      <c r="E1256" s="3" t="s">
        <v>3877</v>
      </c>
      <c r="F1256" s="4" t="s">
        <v>4587</v>
      </c>
      <c r="G1256" s="7">
        <v>921.22</v>
      </c>
    </row>
    <row r="1257" spans="1:7" x14ac:dyDescent="0.2">
      <c r="A1257" s="2">
        <v>1337</v>
      </c>
      <c r="B1257" s="2">
        <v>2215</v>
      </c>
      <c r="C1257" s="3" t="s">
        <v>4588</v>
      </c>
      <c r="D1257" s="3" t="s">
        <v>4589</v>
      </c>
      <c r="E1257" s="3" t="s">
        <v>3877</v>
      </c>
      <c r="F1257" s="4" t="s">
        <v>4590</v>
      </c>
      <c r="G1257" s="7">
        <v>30000</v>
      </c>
    </row>
    <row r="1258" spans="1:7" x14ac:dyDescent="0.2">
      <c r="A1258" s="2">
        <v>1338</v>
      </c>
      <c r="B1258" s="2">
        <v>2216</v>
      </c>
      <c r="C1258" s="3" t="s">
        <v>4591</v>
      </c>
      <c r="D1258" s="3" t="s">
        <v>4592</v>
      </c>
      <c r="E1258" s="3" t="s">
        <v>3877</v>
      </c>
      <c r="F1258" s="4" t="s">
        <v>1980</v>
      </c>
      <c r="G1258" s="7">
        <v>102.05</v>
      </c>
    </row>
    <row r="1259" spans="1:7" x14ac:dyDescent="0.2">
      <c r="A1259" s="2">
        <v>1339</v>
      </c>
      <c r="B1259" s="2">
        <v>2220</v>
      </c>
      <c r="C1259" s="3" t="s">
        <v>4593</v>
      </c>
      <c r="D1259" s="3" t="s">
        <v>4594</v>
      </c>
      <c r="E1259" s="3" t="s">
        <v>3877</v>
      </c>
      <c r="F1259" s="4" t="s">
        <v>4595</v>
      </c>
      <c r="G1259" s="7">
        <v>491.8</v>
      </c>
    </row>
    <row r="1260" spans="1:7" x14ac:dyDescent="0.2">
      <c r="A1260" s="2">
        <v>1340</v>
      </c>
      <c r="B1260" s="2">
        <v>2221</v>
      </c>
      <c r="C1260" s="3" t="s">
        <v>4596</v>
      </c>
      <c r="D1260" s="3" t="s">
        <v>4597</v>
      </c>
      <c r="E1260" s="3" t="s">
        <v>3877</v>
      </c>
      <c r="F1260" s="4" t="s">
        <v>4076</v>
      </c>
      <c r="G1260" s="7">
        <v>387.96</v>
      </c>
    </row>
    <row r="1261" spans="1:7" x14ac:dyDescent="0.2">
      <c r="A1261" s="2">
        <v>1341</v>
      </c>
      <c r="B1261" s="2">
        <v>2225</v>
      </c>
      <c r="C1261" s="3" t="s">
        <v>4598</v>
      </c>
      <c r="D1261" s="3" t="s">
        <v>4599</v>
      </c>
      <c r="E1261" s="3" t="s">
        <v>3877</v>
      </c>
      <c r="F1261" s="4" t="s">
        <v>4600</v>
      </c>
      <c r="G1261" s="7">
        <v>405.68</v>
      </c>
    </row>
    <row r="1262" spans="1:7" x14ac:dyDescent="0.2">
      <c r="A1262" s="2">
        <v>1342</v>
      </c>
      <c r="B1262" s="2">
        <v>2224</v>
      </c>
      <c r="C1262" s="3" t="s">
        <v>4601</v>
      </c>
      <c r="D1262" s="3" t="s">
        <v>4602</v>
      </c>
      <c r="E1262" s="3" t="s">
        <v>3877</v>
      </c>
      <c r="F1262" s="4" t="s">
        <v>2669</v>
      </c>
      <c r="G1262" s="7">
        <v>5243.91</v>
      </c>
    </row>
    <row r="1263" spans="1:7" x14ac:dyDescent="0.2">
      <c r="A1263" s="2">
        <v>1343</v>
      </c>
      <c r="B1263" s="2">
        <v>2921</v>
      </c>
      <c r="C1263" s="3" t="s">
        <v>4603</v>
      </c>
      <c r="D1263" s="3" t="s">
        <v>4604</v>
      </c>
      <c r="E1263" s="3" t="s">
        <v>3877</v>
      </c>
      <c r="F1263" s="4" t="s">
        <v>4605</v>
      </c>
      <c r="G1263" s="7">
        <v>3000</v>
      </c>
    </row>
    <row r="1264" spans="1:7" x14ac:dyDescent="0.2">
      <c r="A1264" s="2">
        <v>1344</v>
      </c>
      <c r="B1264" s="2">
        <v>2227</v>
      </c>
      <c r="C1264" s="3" t="s">
        <v>4606</v>
      </c>
      <c r="D1264" s="3" t="s">
        <v>4607</v>
      </c>
      <c r="E1264" s="3" t="s">
        <v>3877</v>
      </c>
      <c r="F1264" s="4" t="s">
        <v>4608</v>
      </c>
      <c r="G1264" s="7">
        <v>270.73</v>
      </c>
    </row>
    <row r="1265" spans="1:7" x14ac:dyDescent="0.2">
      <c r="A1265" s="2">
        <v>1345</v>
      </c>
      <c r="B1265" s="2">
        <v>2234</v>
      </c>
      <c r="C1265" s="3" t="s">
        <v>4609</v>
      </c>
      <c r="D1265" s="3" t="s">
        <v>4610</v>
      </c>
      <c r="E1265" s="3" t="s">
        <v>3877</v>
      </c>
      <c r="F1265" s="4" t="s">
        <v>4608</v>
      </c>
      <c r="G1265" s="7">
        <v>1082.1099999999999</v>
      </c>
    </row>
    <row r="1266" spans="1:7" x14ac:dyDescent="0.2">
      <c r="A1266" s="2">
        <v>1346</v>
      </c>
      <c r="B1266" s="2">
        <v>2235</v>
      </c>
      <c r="C1266" s="3" t="s">
        <v>4611</v>
      </c>
      <c r="D1266" s="3" t="s">
        <v>4612</v>
      </c>
      <c r="E1266" s="3" t="s">
        <v>3877</v>
      </c>
      <c r="F1266" s="4" t="s">
        <v>2940</v>
      </c>
      <c r="G1266" s="7">
        <v>782.92</v>
      </c>
    </row>
    <row r="1267" spans="1:7" x14ac:dyDescent="0.2">
      <c r="A1267" s="2">
        <v>1347</v>
      </c>
      <c r="B1267" s="2">
        <v>2237</v>
      </c>
      <c r="C1267" s="3" t="s">
        <v>4613</v>
      </c>
      <c r="D1267" s="3" t="s">
        <v>4614</v>
      </c>
      <c r="E1267" s="3" t="s">
        <v>3877</v>
      </c>
      <c r="F1267" s="4" t="s">
        <v>2258</v>
      </c>
      <c r="G1267" s="7">
        <v>750</v>
      </c>
    </row>
    <row r="1268" spans="1:7" x14ac:dyDescent="0.2">
      <c r="A1268" s="2">
        <v>1348</v>
      </c>
      <c r="B1268" s="2">
        <v>2236</v>
      </c>
      <c r="C1268" s="3" t="s">
        <v>4615</v>
      </c>
      <c r="D1268" s="3" t="s">
        <v>4616</v>
      </c>
      <c r="E1268" s="3" t="s">
        <v>3877</v>
      </c>
      <c r="F1268" s="4" t="s">
        <v>2258</v>
      </c>
      <c r="G1268" s="7">
        <v>750</v>
      </c>
    </row>
    <row r="1269" spans="1:7" x14ac:dyDescent="0.2">
      <c r="A1269" s="2">
        <v>1349</v>
      </c>
      <c r="B1269" s="2">
        <v>2238</v>
      </c>
      <c r="C1269" s="3" t="s">
        <v>4617</v>
      </c>
      <c r="D1269" s="3" t="s">
        <v>4618</v>
      </c>
      <c r="E1269" s="3" t="s">
        <v>3877</v>
      </c>
      <c r="F1269" s="4" t="s">
        <v>4619</v>
      </c>
      <c r="G1269" s="7">
        <v>1180</v>
      </c>
    </row>
    <row r="1270" spans="1:7" x14ac:dyDescent="0.2">
      <c r="A1270" s="2">
        <v>1350</v>
      </c>
      <c r="B1270" s="2">
        <v>4225</v>
      </c>
      <c r="C1270" s="3" t="s">
        <v>4620</v>
      </c>
      <c r="D1270" s="3" t="s">
        <v>4621</v>
      </c>
      <c r="E1270" s="3" t="s">
        <v>3877</v>
      </c>
      <c r="F1270" s="4" t="s">
        <v>4622</v>
      </c>
      <c r="G1270" s="7">
        <v>1406.5</v>
      </c>
    </row>
    <row r="1271" spans="1:7" x14ac:dyDescent="0.2">
      <c r="A1271" s="2">
        <v>1351</v>
      </c>
      <c r="B1271" s="2">
        <v>4030</v>
      </c>
      <c r="C1271" s="3" t="s">
        <v>4623</v>
      </c>
      <c r="D1271" s="3" t="s">
        <v>4624</v>
      </c>
      <c r="E1271" s="3" t="s">
        <v>3877</v>
      </c>
      <c r="F1271" s="4" t="s">
        <v>4287</v>
      </c>
      <c r="G1271" s="7">
        <v>894.31</v>
      </c>
    </row>
    <row r="1272" spans="1:7" x14ac:dyDescent="0.2">
      <c r="A1272" s="2">
        <v>1352</v>
      </c>
      <c r="B1272" s="2">
        <v>2239</v>
      </c>
      <c r="C1272" s="3" t="s">
        <v>4625</v>
      </c>
      <c r="D1272" s="3" t="s">
        <v>4626</v>
      </c>
      <c r="E1272" s="3" t="s">
        <v>3877</v>
      </c>
      <c r="F1272" s="4" t="s">
        <v>3910</v>
      </c>
      <c r="G1272" s="7">
        <v>2684</v>
      </c>
    </row>
    <row r="1273" spans="1:7" x14ac:dyDescent="0.2">
      <c r="A1273" s="2">
        <v>1353</v>
      </c>
      <c r="B1273" s="2">
        <v>5652</v>
      </c>
      <c r="C1273" s="3" t="s">
        <v>4627</v>
      </c>
      <c r="D1273" s="3" t="s">
        <v>4628</v>
      </c>
      <c r="E1273" s="3" t="s">
        <v>3877</v>
      </c>
      <c r="F1273" s="4" t="s">
        <v>1474</v>
      </c>
      <c r="G1273" s="7">
        <v>1162.5999999999999</v>
      </c>
    </row>
    <row r="1274" spans="1:7" x14ac:dyDescent="0.2">
      <c r="A1274" s="2">
        <v>1354</v>
      </c>
      <c r="B1274" s="2">
        <v>5651</v>
      </c>
      <c r="C1274" s="3" t="s">
        <v>4629</v>
      </c>
      <c r="D1274" s="3" t="s">
        <v>4630</v>
      </c>
      <c r="E1274" s="3" t="s">
        <v>3877</v>
      </c>
      <c r="F1274" s="4" t="s">
        <v>1474</v>
      </c>
      <c r="G1274" s="7">
        <v>1263.4100000000001</v>
      </c>
    </row>
    <row r="1275" spans="1:7" x14ac:dyDescent="0.2">
      <c r="A1275" s="2">
        <v>1355</v>
      </c>
      <c r="B1275" s="2">
        <v>2242</v>
      </c>
      <c r="C1275" s="3" t="s">
        <v>4631</v>
      </c>
      <c r="D1275" s="3" t="s">
        <v>4632</v>
      </c>
      <c r="E1275" s="3" t="s">
        <v>3877</v>
      </c>
      <c r="F1275" s="4" t="s">
        <v>4076</v>
      </c>
      <c r="G1275" s="7">
        <v>2769.4</v>
      </c>
    </row>
    <row r="1276" spans="1:7" x14ac:dyDescent="0.2">
      <c r="A1276" s="2">
        <v>1356</v>
      </c>
      <c r="B1276" s="2">
        <v>2889</v>
      </c>
      <c r="C1276" s="3" t="s">
        <v>4633</v>
      </c>
      <c r="D1276" s="3" t="s">
        <v>4634</v>
      </c>
      <c r="E1276" s="3" t="s">
        <v>3877</v>
      </c>
      <c r="F1276" s="4" t="s">
        <v>1983</v>
      </c>
      <c r="G1276" s="7">
        <v>4000</v>
      </c>
    </row>
    <row r="1277" spans="1:7" x14ac:dyDescent="0.2">
      <c r="A1277" s="2">
        <v>1357</v>
      </c>
      <c r="B1277" s="2">
        <v>2920</v>
      </c>
      <c r="C1277" s="3" t="s">
        <v>4635</v>
      </c>
      <c r="D1277" s="3" t="s">
        <v>4636</v>
      </c>
      <c r="E1277" s="3" t="s">
        <v>3877</v>
      </c>
      <c r="F1277" s="4" t="s">
        <v>1983</v>
      </c>
      <c r="G1277" s="7">
        <v>160.97999999999999</v>
      </c>
    </row>
    <row r="1278" spans="1:7" x14ac:dyDescent="0.2">
      <c r="A1278" s="2">
        <v>1358</v>
      </c>
      <c r="B1278" s="2">
        <v>2244</v>
      </c>
      <c r="C1278" s="3" t="s">
        <v>4637</v>
      </c>
      <c r="D1278" s="3" t="s">
        <v>4638</v>
      </c>
      <c r="E1278" s="3" t="s">
        <v>3877</v>
      </c>
      <c r="F1278" s="4" t="s">
        <v>4639</v>
      </c>
      <c r="G1278" s="7">
        <v>3358.29</v>
      </c>
    </row>
    <row r="1279" spans="1:7" x14ac:dyDescent="0.2">
      <c r="A1279" s="2">
        <v>1359</v>
      </c>
      <c r="B1279" s="2">
        <v>5650</v>
      </c>
      <c r="C1279" s="3" t="s">
        <v>4640</v>
      </c>
      <c r="D1279" s="3" t="s">
        <v>4641</v>
      </c>
      <c r="E1279" s="3" t="s">
        <v>3877</v>
      </c>
      <c r="F1279" s="4" t="s">
        <v>1474</v>
      </c>
      <c r="G1279" s="7">
        <v>1268.99</v>
      </c>
    </row>
    <row r="1280" spans="1:7" x14ac:dyDescent="0.2">
      <c r="A1280" s="2">
        <v>1360</v>
      </c>
      <c r="B1280" s="2">
        <v>3994</v>
      </c>
      <c r="C1280" s="3" t="s">
        <v>4642</v>
      </c>
      <c r="D1280" s="3" t="s">
        <v>4643</v>
      </c>
      <c r="E1280" s="3" t="s">
        <v>3877</v>
      </c>
      <c r="F1280" s="4" t="s">
        <v>4644</v>
      </c>
      <c r="G1280" s="7">
        <v>4341.46</v>
      </c>
    </row>
    <row r="1281" spans="1:7" x14ac:dyDescent="0.2">
      <c r="A1281" s="2">
        <v>1361</v>
      </c>
      <c r="B1281" s="2">
        <v>2249</v>
      </c>
      <c r="C1281" s="3" t="s">
        <v>4645</v>
      </c>
      <c r="D1281" s="3" t="s">
        <v>4646</v>
      </c>
      <c r="E1281" s="3" t="s">
        <v>3877</v>
      </c>
      <c r="F1281" s="4" t="s">
        <v>1980</v>
      </c>
      <c r="G1281" s="7">
        <v>280</v>
      </c>
    </row>
    <row r="1282" spans="1:7" x14ac:dyDescent="0.2">
      <c r="A1282" s="2">
        <v>1362</v>
      </c>
      <c r="B1282" s="2">
        <v>2250</v>
      </c>
      <c r="C1282" s="3" t="s">
        <v>4647</v>
      </c>
      <c r="D1282" s="3" t="s">
        <v>4648</v>
      </c>
      <c r="E1282" s="3" t="s">
        <v>3877</v>
      </c>
      <c r="F1282" s="4" t="s">
        <v>3910</v>
      </c>
      <c r="G1282" s="7">
        <v>3299.92</v>
      </c>
    </row>
    <row r="1283" spans="1:7" x14ac:dyDescent="0.2">
      <c r="A1283" s="2">
        <v>1363</v>
      </c>
      <c r="B1283" s="2">
        <v>2251</v>
      </c>
      <c r="C1283" s="3" t="s">
        <v>4649</v>
      </c>
      <c r="D1283" s="3" t="s">
        <v>4650</v>
      </c>
      <c r="E1283" s="3" t="s">
        <v>3877</v>
      </c>
      <c r="F1283" s="4" t="s">
        <v>4651</v>
      </c>
      <c r="G1283" s="7">
        <v>710.93</v>
      </c>
    </row>
    <row r="1284" spans="1:7" x14ac:dyDescent="0.2">
      <c r="A1284" s="2">
        <v>1364</v>
      </c>
      <c r="B1284" s="2">
        <v>3292</v>
      </c>
      <c r="C1284" s="3" t="s">
        <v>4652</v>
      </c>
      <c r="D1284" s="3" t="s">
        <v>4653</v>
      </c>
      <c r="E1284" s="3" t="s">
        <v>3877</v>
      </c>
      <c r="F1284" s="4" t="s">
        <v>4654</v>
      </c>
      <c r="G1284" s="7">
        <v>486.99</v>
      </c>
    </row>
    <row r="1285" spans="1:7" x14ac:dyDescent="0.2">
      <c r="A1285" s="2">
        <v>1365</v>
      </c>
      <c r="B1285" s="2">
        <v>2716</v>
      </c>
      <c r="C1285" s="3" t="s">
        <v>4655</v>
      </c>
      <c r="D1285" s="3" t="s">
        <v>4656</v>
      </c>
      <c r="E1285" s="3" t="s">
        <v>3877</v>
      </c>
      <c r="F1285" s="4" t="s">
        <v>4657</v>
      </c>
      <c r="G1285" s="7">
        <v>4890</v>
      </c>
    </row>
    <row r="1286" spans="1:7" x14ac:dyDescent="0.2">
      <c r="A1286" s="2">
        <v>1366</v>
      </c>
      <c r="B1286" s="2">
        <v>3536</v>
      </c>
      <c r="C1286" s="3" t="s">
        <v>4658</v>
      </c>
      <c r="D1286" s="3" t="s">
        <v>4659</v>
      </c>
      <c r="E1286" s="3" t="s">
        <v>4660</v>
      </c>
      <c r="F1286" s="4" t="s">
        <v>2182</v>
      </c>
      <c r="G1286" s="7">
        <v>2500</v>
      </c>
    </row>
    <row r="1287" spans="1:7" x14ac:dyDescent="0.2">
      <c r="A1287" s="2">
        <v>1369</v>
      </c>
      <c r="B1287" s="2">
        <v>488</v>
      </c>
      <c r="C1287" s="3" t="s">
        <v>4666</v>
      </c>
      <c r="D1287" s="3" t="s">
        <v>4667</v>
      </c>
      <c r="E1287" s="3" t="s">
        <v>4660</v>
      </c>
      <c r="F1287" s="4" t="s">
        <v>2236</v>
      </c>
      <c r="G1287" s="7">
        <v>274.5</v>
      </c>
    </row>
    <row r="1288" spans="1:7" x14ac:dyDescent="0.2">
      <c r="A1288" s="2">
        <v>1370</v>
      </c>
      <c r="B1288" s="2">
        <v>489</v>
      </c>
      <c r="C1288" s="3" t="s">
        <v>4666</v>
      </c>
      <c r="D1288" s="3" t="s">
        <v>4668</v>
      </c>
      <c r="E1288" s="3" t="s">
        <v>4660</v>
      </c>
      <c r="F1288" s="4" t="s">
        <v>2036</v>
      </c>
      <c r="G1288" s="7">
        <v>274.5</v>
      </c>
    </row>
    <row r="1289" spans="1:7" x14ac:dyDescent="0.2">
      <c r="A1289" s="2">
        <v>1371</v>
      </c>
      <c r="B1289" s="2">
        <v>3339</v>
      </c>
      <c r="C1289" s="3" t="s">
        <v>4669</v>
      </c>
      <c r="D1289" s="3" t="s">
        <v>4670</v>
      </c>
      <c r="E1289" s="3" t="s">
        <v>4660</v>
      </c>
      <c r="F1289" s="4" t="s">
        <v>1361</v>
      </c>
      <c r="G1289" s="7">
        <v>821.14</v>
      </c>
    </row>
    <row r="1290" spans="1:7" x14ac:dyDescent="0.2">
      <c r="A1290" s="2">
        <v>1372</v>
      </c>
      <c r="B1290" s="2">
        <v>2576</v>
      </c>
      <c r="C1290" s="3" t="s">
        <v>4671</v>
      </c>
      <c r="D1290" s="3" t="s">
        <v>4672</v>
      </c>
      <c r="E1290" s="3" t="s">
        <v>4660</v>
      </c>
      <c r="F1290" s="4" t="s">
        <v>4673</v>
      </c>
      <c r="G1290" s="7">
        <v>299</v>
      </c>
    </row>
    <row r="1291" spans="1:7" x14ac:dyDescent="0.2">
      <c r="A1291" s="2">
        <v>1373</v>
      </c>
      <c r="B1291" s="2">
        <v>492</v>
      </c>
      <c r="C1291" s="3" t="s">
        <v>4674</v>
      </c>
      <c r="D1291" s="3" t="s">
        <v>4675</v>
      </c>
      <c r="E1291" s="3" t="s">
        <v>4660</v>
      </c>
      <c r="F1291" s="4" t="s">
        <v>4676</v>
      </c>
      <c r="G1291" s="7">
        <v>114.16</v>
      </c>
    </row>
    <row r="1292" spans="1:7" x14ac:dyDescent="0.2">
      <c r="A1292" s="2">
        <v>1374</v>
      </c>
      <c r="B1292" s="2">
        <v>495</v>
      </c>
      <c r="C1292" s="3" t="s">
        <v>4677</v>
      </c>
      <c r="D1292" s="3" t="s">
        <v>4678</v>
      </c>
      <c r="E1292" s="3" t="s">
        <v>4660</v>
      </c>
      <c r="F1292" s="4" t="s">
        <v>1879</v>
      </c>
      <c r="G1292" s="7">
        <v>272</v>
      </c>
    </row>
    <row r="1293" spans="1:7" x14ac:dyDescent="0.2">
      <c r="A1293" s="2">
        <v>1375</v>
      </c>
      <c r="B1293" s="2">
        <v>491</v>
      </c>
      <c r="C1293" s="3" t="s">
        <v>4679</v>
      </c>
      <c r="D1293" s="3" t="s">
        <v>4680</v>
      </c>
      <c r="E1293" s="3" t="s">
        <v>4660</v>
      </c>
      <c r="F1293" s="4" t="s">
        <v>2428</v>
      </c>
      <c r="G1293" s="7">
        <v>112.14</v>
      </c>
    </row>
    <row r="1294" spans="1:7" x14ac:dyDescent="0.2">
      <c r="A1294" s="2">
        <v>1376</v>
      </c>
      <c r="B1294" s="2">
        <v>493</v>
      </c>
      <c r="C1294" s="3" t="s">
        <v>4679</v>
      </c>
      <c r="D1294" s="3" t="s">
        <v>4681</v>
      </c>
      <c r="E1294" s="3" t="s">
        <v>4660</v>
      </c>
      <c r="F1294" s="4" t="s">
        <v>4682</v>
      </c>
      <c r="G1294" s="7">
        <v>110</v>
      </c>
    </row>
    <row r="1295" spans="1:7" x14ac:dyDescent="0.2">
      <c r="A1295" s="2">
        <v>1377</v>
      </c>
      <c r="B1295" s="2">
        <v>494</v>
      </c>
      <c r="C1295" s="3" t="s">
        <v>4683</v>
      </c>
      <c r="D1295" s="3" t="s">
        <v>4684</v>
      </c>
      <c r="E1295" s="3" t="s">
        <v>4660</v>
      </c>
      <c r="F1295" s="4" t="s">
        <v>4685</v>
      </c>
      <c r="G1295" s="7">
        <v>199.01</v>
      </c>
    </row>
    <row r="1296" spans="1:7" x14ac:dyDescent="0.2">
      <c r="A1296" s="2">
        <v>1379</v>
      </c>
      <c r="B1296" s="2">
        <v>496</v>
      </c>
      <c r="C1296" s="3" t="s">
        <v>4688</v>
      </c>
      <c r="D1296" s="3" t="s">
        <v>4689</v>
      </c>
      <c r="E1296" s="3" t="s">
        <v>4660</v>
      </c>
      <c r="F1296" s="4" t="s">
        <v>4690</v>
      </c>
      <c r="G1296" s="7">
        <v>2600</v>
      </c>
    </row>
    <row r="1297" spans="1:7" x14ac:dyDescent="0.2">
      <c r="A1297" s="2">
        <v>1381</v>
      </c>
      <c r="B1297" s="2">
        <v>4006</v>
      </c>
      <c r="C1297" s="3" t="s">
        <v>4694</v>
      </c>
      <c r="D1297" s="3" t="s">
        <v>4695</v>
      </c>
      <c r="E1297" s="3" t="s">
        <v>4660</v>
      </c>
      <c r="F1297" s="4" t="s">
        <v>4696</v>
      </c>
      <c r="G1297" s="7">
        <v>4036</v>
      </c>
    </row>
    <row r="1298" spans="1:7" x14ac:dyDescent="0.2">
      <c r="A1298" s="2">
        <v>1383</v>
      </c>
      <c r="B1298" s="2">
        <v>499</v>
      </c>
      <c r="C1298" s="3" t="s">
        <v>4700</v>
      </c>
      <c r="D1298" s="3" t="s">
        <v>4701</v>
      </c>
      <c r="E1298" s="3" t="s">
        <v>4660</v>
      </c>
      <c r="F1298" s="4" t="s">
        <v>4702</v>
      </c>
      <c r="G1298" s="7">
        <v>3129</v>
      </c>
    </row>
    <row r="1299" spans="1:7" x14ac:dyDescent="0.2">
      <c r="A1299" s="2">
        <v>1384</v>
      </c>
      <c r="B1299" s="2">
        <v>500</v>
      </c>
      <c r="C1299" s="3" t="s">
        <v>4703</v>
      </c>
      <c r="D1299" s="3" t="s">
        <v>4704</v>
      </c>
      <c r="E1299" s="3" t="s">
        <v>4660</v>
      </c>
      <c r="F1299" s="4" t="s">
        <v>4690</v>
      </c>
      <c r="G1299" s="7">
        <v>477.23</v>
      </c>
    </row>
    <row r="1300" spans="1:7" x14ac:dyDescent="0.2">
      <c r="A1300" s="2">
        <v>1387</v>
      </c>
      <c r="B1300" s="2">
        <v>5278</v>
      </c>
      <c r="C1300" s="3" t="s">
        <v>4709</v>
      </c>
      <c r="D1300" s="3" t="s">
        <v>4710</v>
      </c>
      <c r="E1300" s="3" t="s">
        <v>4660</v>
      </c>
      <c r="F1300" s="4" t="s">
        <v>4711</v>
      </c>
      <c r="G1300" s="7">
        <v>886.99</v>
      </c>
    </row>
    <row r="1301" spans="1:7" x14ac:dyDescent="0.2">
      <c r="A1301" s="2">
        <v>1388</v>
      </c>
      <c r="B1301" s="2">
        <v>501</v>
      </c>
      <c r="C1301" s="3" t="s">
        <v>4712</v>
      </c>
      <c r="D1301" s="3" t="s">
        <v>4713</v>
      </c>
      <c r="E1301" s="3" t="s">
        <v>4660</v>
      </c>
      <c r="F1301" s="4" t="s">
        <v>4714</v>
      </c>
      <c r="G1301" s="7">
        <v>649.59</v>
      </c>
    </row>
    <row r="1302" spans="1:7" x14ac:dyDescent="0.2">
      <c r="A1302" s="2">
        <v>1389</v>
      </c>
      <c r="B1302" s="2">
        <v>2907</v>
      </c>
      <c r="C1302" s="3" t="s">
        <v>4715</v>
      </c>
      <c r="D1302" s="3" t="s">
        <v>4716</v>
      </c>
      <c r="E1302" s="3" t="s">
        <v>4660</v>
      </c>
      <c r="F1302" s="4" t="s">
        <v>4717</v>
      </c>
      <c r="G1302" s="7">
        <v>300.45</v>
      </c>
    </row>
    <row r="1303" spans="1:7" x14ac:dyDescent="0.2">
      <c r="A1303" s="2">
        <v>1392</v>
      </c>
      <c r="B1303" s="2">
        <v>3535</v>
      </c>
      <c r="C1303" s="3" t="s">
        <v>4720</v>
      </c>
      <c r="D1303" s="3" t="s">
        <v>4721</v>
      </c>
      <c r="E1303" s="3" t="s">
        <v>4660</v>
      </c>
      <c r="F1303" s="4" t="s">
        <v>2182</v>
      </c>
      <c r="G1303" s="7">
        <v>18600</v>
      </c>
    </row>
    <row r="1304" spans="1:7" x14ac:dyDescent="0.2">
      <c r="A1304" s="2">
        <v>1393</v>
      </c>
      <c r="B1304" s="2">
        <v>3537</v>
      </c>
      <c r="C1304" s="3" t="s">
        <v>4722</v>
      </c>
      <c r="D1304" s="3" t="s">
        <v>4723</v>
      </c>
      <c r="E1304" s="3" t="s">
        <v>4660</v>
      </c>
      <c r="F1304" s="4" t="s">
        <v>2182</v>
      </c>
      <c r="G1304" s="7">
        <v>650</v>
      </c>
    </row>
    <row r="1305" spans="1:7" x14ac:dyDescent="0.2">
      <c r="A1305" s="2">
        <v>1394</v>
      </c>
      <c r="B1305" s="2">
        <v>502</v>
      </c>
      <c r="C1305" s="3" t="s">
        <v>4724</v>
      </c>
      <c r="D1305" s="3" t="s">
        <v>4725</v>
      </c>
      <c r="E1305" s="3" t="s">
        <v>4660</v>
      </c>
      <c r="F1305" s="4" t="s">
        <v>1879</v>
      </c>
      <c r="G1305" s="7">
        <v>1090.5999999999999</v>
      </c>
    </row>
    <row r="1306" spans="1:7" x14ac:dyDescent="0.2">
      <c r="A1306" s="2">
        <v>1395</v>
      </c>
      <c r="B1306" s="2">
        <v>3929</v>
      </c>
      <c r="C1306" s="3" t="s">
        <v>4726</v>
      </c>
      <c r="D1306" s="3" t="s">
        <v>4727</v>
      </c>
      <c r="E1306" s="3" t="s">
        <v>4728</v>
      </c>
      <c r="F1306" s="4" t="s">
        <v>4729</v>
      </c>
      <c r="G1306" s="7">
        <v>9975</v>
      </c>
    </row>
    <row r="1307" spans="1:7" x14ac:dyDescent="0.2">
      <c r="A1307" s="2">
        <v>1396</v>
      </c>
      <c r="B1307" s="2">
        <v>1488</v>
      </c>
      <c r="C1307" s="3" t="s">
        <v>4730</v>
      </c>
      <c r="D1307" s="3" t="s">
        <v>4731</v>
      </c>
      <c r="E1307" s="3" t="s">
        <v>4728</v>
      </c>
      <c r="F1307" s="4" t="s">
        <v>3855</v>
      </c>
      <c r="G1307" s="7">
        <v>2873.04</v>
      </c>
    </row>
    <row r="1308" spans="1:7" x14ac:dyDescent="0.2">
      <c r="A1308" s="2">
        <v>1397</v>
      </c>
      <c r="B1308" s="2">
        <v>1487</v>
      </c>
      <c r="C1308" s="3" t="s">
        <v>4732</v>
      </c>
      <c r="D1308" s="3" t="s">
        <v>4733</v>
      </c>
      <c r="E1308" s="3" t="s">
        <v>4728</v>
      </c>
      <c r="F1308" s="4" t="s">
        <v>1879</v>
      </c>
      <c r="G1308" s="7">
        <v>2884</v>
      </c>
    </row>
    <row r="1309" spans="1:7" x14ac:dyDescent="0.2">
      <c r="A1309" s="2">
        <v>1398</v>
      </c>
      <c r="B1309" s="2">
        <v>1490</v>
      </c>
      <c r="C1309" s="3" t="s">
        <v>4734</v>
      </c>
      <c r="D1309" s="3" t="s">
        <v>4735</v>
      </c>
      <c r="E1309" s="3" t="s">
        <v>4728</v>
      </c>
      <c r="F1309" s="4" t="s">
        <v>2057</v>
      </c>
      <c r="G1309" s="7">
        <v>498.36</v>
      </c>
    </row>
    <row r="1310" spans="1:7" x14ac:dyDescent="0.2">
      <c r="A1310" s="2">
        <v>1399</v>
      </c>
      <c r="B1310" s="2">
        <v>3490</v>
      </c>
      <c r="C1310" s="3" t="s">
        <v>4736</v>
      </c>
      <c r="D1310" s="3" t="s">
        <v>4737</v>
      </c>
      <c r="E1310" s="3" t="s">
        <v>4728</v>
      </c>
      <c r="F1310" s="4" t="s">
        <v>2968</v>
      </c>
      <c r="G1310" s="7">
        <v>4000</v>
      </c>
    </row>
    <row r="1311" spans="1:7" x14ac:dyDescent="0.2">
      <c r="A1311" s="2">
        <v>1400</v>
      </c>
      <c r="B1311" s="2">
        <v>3489</v>
      </c>
      <c r="C1311" s="3" t="s">
        <v>4738</v>
      </c>
      <c r="D1311" s="3" t="s">
        <v>4739</v>
      </c>
      <c r="E1311" s="3" t="s">
        <v>4728</v>
      </c>
      <c r="F1311" s="4" t="s">
        <v>2968</v>
      </c>
      <c r="G1311" s="7">
        <v>4500</v>
      </c>
    </row>
    <row r="1312" spans="1:7" x14ac:dyDescent="0.2">
      <c r="A1312" s="2">
        <v>1401</v>
      </c>
      <c r="B1312" s="2">
        <v>1491</v>
      </c>
      <c r="C1312" s="3" t="s">
        <v>4740</v>
      </c>
      <c r="D1312" s="3" t="s">
        <v>4741</v>
      </c>
      <c r="E1312" s="3" t="s">
        <v>4728</v>
      </c>
      <c r="F1312" s="4" t="s">
        <v>3855</v>
      </c>
      <c r="G1312" s="7">
        <v>2462</v>
      </c>
    </row>
    <row r="1313" spans="1:7" x14ac:dyDescent="0.2">
      <c r="A1313" s="2">
        <v>1402</v>
      </c>
      <c r="B1313" s="2">
        <v>2906</v>
      </c>
      <c r="C1313" s="3" t="s">
        <v>4742</v>
      </c>
      <c r="D1313" s="3" t="s">
        <v>4743</v>
      </c>
      <c r="E1313" s="3" t="s">
        <v>4728</v>
      </c>
      <c r="F1313" s="4" t="s">
        <v>4744</v>
      </c>
      <c r="G1313" s="7">
        <v>762.6</v>
      </c>
    </row>
    <row r="1314" spans="1:7" x14ac:dyDescent="0.2">
      <c r="A1314" s="2">
        <v>1403</v>
      </c>
      <c r="B1314" s="2">
        <v>1494</v>
      </c>
      <c r="C1314" s="3" t="s">
        <v>4745</v>
      </c>
      <c r="D1314" s="3" t="s">
        <v>4746</v>
      </c>
      <c r="E1314" s="3" t="s">
        <v>4728</v>
      </c>
      <c r="F1314" s="4" t="s">
        <v>3410</v>
      </c>
      <c r="G1314" s="7">
        <v>526</v>
      </c>
    </row>
    <row r="1315" spans="1:7" x14ac:dyDescent="0.2">
      <c r="A1315" s="2">
        <v>1404</v>
      </c>
      <c r="B1315" s="2">
        <v>1495</v>
      </c>
      <c r="C1315" s="3" t="s">
        <v>4747</v>
      </c>
      <c r="D1315" s="3" t="s">
        <v>4748</v>
      </c>
      <c r="E1315" s="3" t="s">
        <v>4728</v>
      </c>
      <c r="F1315" s="4" t="s">
        <v>408</v>
      </c>
      <c r="G1315" s="7">
        <v>258.5</v>
      </c>
    </row>
    <row r="1316" spans="1:7" x14ac:dyDescent="0.2">
      <c r="A1316" s="2">
        <v>1405</v>
      </c>
      <c r="B1316" s="2">
        <v>1452</v>
      </c>
      <c r="C1316" s="3" t="s">
        <v>4749</v>
      </c>
      <c r="D1316" s="3" t="s">
        <v>4750</v>
      </c>
      <c r="E1316" s="3" t="s">
        <v>4728</v>
      </c>
      <c r="F1316" s="4" t="s">
        <v>4751</v>
      </c>
      <c r="G1316" s="7">
        <v>340.65</v>
      </c>
    </row>
    <row r="1317" spans="1:7" x14ac:dyDescent="0.2">
      <c r="A1317" s="2">
        <v>1406</v>
      </c>
      <c r="B1317" s="2">
        <v>1497</v>
      </c>
      <c r="C1317" s="3" t="s">
        <v>4752</v>
      </c>
      <c r="D1317" s="3" t="s">
        <v>4753</v>
      </c>
      <c r="E1317" s="3" t="s">
        <v>4728</v>
      </c>
      <c r="F1317" s="4" t="s">
        <v>4754</v>
      </c>
      <c r="G1317" s="7">
        <v>273.16000000000003</v>
      </c>
    </row>
    <row r="1318" spans="1:7" x14ac:dyDescent="0.2">
      <c r="A1318" s="2">
        <v>1407</v>
      </c>
      <c r="B1318" s="2">
        <v>1498</v>
      </c>
      <c r="C1318" s="3" t="s">
        <v>4755</v>
      </c>
      <c r="D1318" s="3" t="s">
        <v>4756</v>
      </c>
      <c r="E1318" s="3" t="s">
        <v>4728</v>
      </c>
      <c r="F1318" s="4" t="s">
        <v>1848</v>
      </c>
      <c r="G1318" s="7">
        <v>68.319999999999993</v>
      </c>
    </row>
    <row r="1319" spans="1:7" x14ac:dyDescent="0.2">
      <c r="A1319" s="2">
        <v>1408</v>
      </c>
      <c r="B1319" s="2">
        <v>1499</v>
      </c>
      <c r="C1319" s="3" t="s">
        <v>4757</v>
      </c>
      <c r="D1319" s="3" t="s">
        <v>4758</v>
      </c>
      <c r="E1319" s="3" t="s">
        <v>4728</v>
      </c>
      <c r="F1319" s="4" t="s">
        <v>2666</v>
      </c>
      <c r="G1319" s="7">
        <v>2628.64</v>
      </c>
    </row>
    <row r="1320" spans="1:7" x14ac:dyDescent="0.2">
      <c r="A1320" s="2">
        <v>1409</v>
      </c>
      <c r="B1320" s="2">
        <v>3746</v>
      </c>
      <c r="C1320" s="3" t="s">
        <v>4759</v>
      </c>
      <c r="D1320" s="3" t="s">
        <v>4760</v>
      </c>
      <c r="E1320" s="3" t="s">
        <v>4728</v>
      </c>
      <c r="F1320" s="4" t="s">
        <v>3185</v>
      </c>
      <c r="G1320" s="7">
        <v>1240</v>
      </c>
    </row>
    <row r="1321" spans="1:7" x14ac:dyDescent="0.2">
      <c r="A1321" s="2">
        <v>1410</v>
      </c>
      <c r="B1321" s="2">
        <v>2897</v>
      </c>
      <c r="C1321" s="3" t="s">
        <v>2977</v>
      </c>
      <c r="D1321" s="3" t="s">
        <v>4761</v>
      </c>
      <c r="E1321" s="3" t="s">
        <v>4728</v>
      </c>
      <c r="F1321" s="4" t="s">
        <v>2952</v>
      </c>
      <c r="G1321" s="7">
        <v>657.8</v>
      </c>
    </row>
    <row r="1322" spans="1:7" x14ac:dyDescent="0.2">
      <c r="A1322" s="2">
        <v>1411</v>
      </c>
      <c r="B1322" s="2">
        <v>1501</v>
      </c>
      <c r="C1322" s="3" t="s">
        <v>4762</v>
      </c>
      <c r="D1322" s="3" t="s">
        <v>4763</v>
      </c>
      <c r="E1322" s="3" t="s">
        <v>4728</v>
      </c>
      <c r="F1322" s="4" t="s">
        <v>4764</v>
      </c>
      <c r="G1322" s="7">
        <v>348.78</v>
      </c>
    </row>
    <row r="1323" spans="1:7" x14ac:dyDescent="0.2">
      <c r="A1323" s="2">
        <v>1412</v>
      </c>
      <c r="B1323" s="2">
        <v>1503</v>
      </c>
      <c r="C1323" s="3" t="s">
        <v>4765</v>
      </c>
      <c r="D1323" s="3" t="s">
        <v>4766</v>
      </c>
      <c r="E1323" s="3" t="s">
        <v>4728</v>
      </c>
      <c r="F1323" s="4" t="s">
        <v>2185</v>
      </c>
      <c r="G1323" s="7">
        <v>251.1</v>
      </c>
    </row>
    <row r="1324" spans="1:7" x14ac:dyDescent="0.2">
      <c r="A1324" s="2">
        <v>1413</v>
      </c>
      <c r="B1324" s="2">
        <v>1508</v>
      </c>
      <c r="C1324" s="3" t="s">
        <v>4767</v>
      </c>
      <c r="D1324" s="3" t="s">
        <v>4768</v>
      </c>
      <c r="E1324" s="3" t="s">
        <v>4728</v>
      </c>
      <c r="F1324" s="4" t="s">
        <v>4769</v>
      </c>
      <c r="G1324" s="7">
        <v>331.17</v>
      </c>
    </row>
    <row r="1325" spans="1:7" x14ac:dyDescent="0.2">
      <c r="A1325" s="2">
        <v>1414</v>
      </c>
      <c r="B1325" s="2">
        <v>1504</v>
      </c>
      <c r="C1325" s="3" t="s">
        <v>4770</v>
      </c>
      <c r="D1325" s="3" t="s">
        <v>4771</v>
      </c>
      <c r="E1325" s="3" t="s">
        <v>4728</v>
      </c>
      <c r="F1325" s="4" t="s">
        <v>2185</v>
      </c>
      <c r="G1325" s="7">
        <v>332.1</v>
      </c>
    </row>
    <row r="1326" spans="1:7" x14ac:dyDescent="0.2">
      <c r="A1326" s="2">
        <v>1415</v>
      </c>
      <c r="B1326" s="2">
        <v>1509</v>
      </c>
      <c r="C1326" s="3" t="s">
        <v>4772</v>
      </c>
      <c r="D1326" s="3" t="s">
        <v>4773</v>
      </c>
      <c r="E1326" s="3" t="s">
        <v>4728</v>
      </c>
      <c r="F1326" s="4" t="s">
        <v>4769</v>
      </c>
      <c r="G1326" s="7">
        <v>122.01</v>
      </c>
    </row>
    <row r="1327" spans="1:7" x14ac:dyDescent="0.2">
      <c r="A1327" s="2">
        <v>1416</v>
      </c>
      <c r="B1327" s="2">
        <v>1506</v>
      </c>
      <c r="C1327" s="3" t="s">
        <v>4774</v>
      </c>
      <c r="D1327" s="3" t="s">
        <v>4775</v>
      </c>
      <c r="E1327" s="3" t="s">
        <v>4728</v>
      </c>
      <c r="F1327" s="4" t="s">
        <v>4769</v>
      </c>
      <c r="G1327" s="7">
        <v>61.42</v>
      </c>
    </row>
    <row r="1328" spans="1:7" x14ac:dyDescent="0.2">
      <c r="A1328" s="2">
        <v>1417</v>
      </c>
      <c r="B1328" s="2">
        <v>1507</v>
      </c>
      <c r="C1328" s="3" t="s">
        <v>4776</v>
      </c>
      <c r="D1328" s="3" t="s">
        <v>4777</v>
      </c>
      <c r="E1328" s="3" t="s">
        <v>4728</v>
      </c>
      <c r="F1328" s="4" t="s">
        <v>4769</v>
      </c>
      <c r="G1328" s="7">
        <v>131.97</v>
      </c>
    </row>
    <row r="1329" spans="1:7" x14ac:dyDescent="0.2">
      <c r="A1329" s="2">
        <v>1418</v>
      </c>
      <c r="B1329" s="2">
        <v>1505</v>
      </c>
      <c r="C1329" s="3" t="s">
        <v>4778</v>
      </c>
      <c r="D1329" s="3" t="s">
        <v>4779</v>
      </c>
      <c r="E1329" s="3" t="s">
        <v>4728</v>
      </c>
      <c r="F1329" s="4" t="s">
        <v>4769</v>
      </c>
      <c r="G1329" s="7">
        <v>79.680000000000007</v>
      </c>
    </row>
    <row r="1330" spans="1:7" x14ac:dyDescent="0.2">
      <c r="A1330" s="2">
        <v>1419</v>
      </c>
      <c r="B1330" s="2">
        <v>1510</v>
      </c>
      <c r="C1330" s="3" t="s">
        <v>4780</v>
      </c>
      <c r="D1330" s="3" t="s">
        <v>4781</v>
      </c>
      <c r="E1330" s="3" t="s">
        <v>4728</v>
      </c>
      <c r="F1330" s="4" t="s">
        <v>4782</v>
      </c>
      <c r="G1330" s="7">
        <v>185.36</v>
      </c>
    </row>
    <row r="1331" spans="1:7" x14ac:dyDescent="0.2">
      <c r="A1331" s="2">
        <v>1420</v>
      </c>
      <c r="B1331" s="2">
        <v>1511</v>
      </c>
      <c r="C1331" s="3" t="s">
        <v>4780</v>
      </c>
      <c r="D1331" s="3" t="s">
        <v>4783</v>
      </c>
      <c r="E1331" s="3" t="s">
        <v>4728</v>
      </c>
      <c r="F1331" s="4" t="s">
        <v>4782</v>
      </c>
      <c r="G1331" s="7">
        <v>1598.4</v>
      </c>
    </row>
    <row r="1332" spans="1:7" x14ac:dyDescent="0.2">
      <c r="A1332" s="2">
        <v>1421</v>
      </c>
      <c r="B1332" s="2">
        <v>1512</v>
      </c>
      <c r="C1332" s="3" t="s">
        <v>4784</v>
      </c>
      <c r="D1332" s="3" t="s">
        <v>4785</v>
      </c>
      <c r="E1332" s="3" t="s">
        <v>4728</v>
      </c>
      <c r="F1332" s="4" t="s">
        <v>4786</v>
      </c>
      <c r="G1332" s="7">
        <v>2840</v>
      </c>
    </row>
    <row r="1333" spans="1:7" x14ac:dyDescent="0.2">
      <c r="A1333" s="2">
        <v>1422</v>
      </c>
      <c r="B1333" s="2">
        <v>4392</v>
      </c>
      <c r="C1333" s="3" t="s">
        <v>4787</v>
      </c>
      <c r="D1333" s="3" t="s">
        <v>4788</v>
      </c>
      <c r="E1333" s="3" t="s">
        <v>4728</v>
      </c>
      <c r="F1333" s="4" t="s">
        <v>4789</v>
      </c>
      <c r="G1333" s="7">
        <v>745</v>
      </c>
    </row>
    <row r="1334" spans="1:7" x14ac:dyDescent="0.2">
      <c r="A1334" s="2">
        <v>1423</v>
      </c>
      <c r="B1334" s="2">
        <v>1516</v>
      </c>
      <c r="C1334" s="3" t="s">
        <v>4790</v>
      </c>
      <c r="D1334" s="3" t="s">
        <v>4791</v>
      </c>
      <c r="E1334" s="3" t="s">
        <v>4728</v>
      </c>
      <c r="F1334" s="4" t="s">
        <v>1879</v>
      </c>
      <c r="G1334" s="7">
        <v>62.5</v>
      </c>
    </row>
    <row r="1335" spans="1:7" x14ac:dyDescent="0.2">
      <c r="A1335" s="2">
        <v>1424</v>
      </c>
      <c r="B1335" s="2">
        <v>3854</v>
      </c>
      <c r="C1335" s="3" t="s">
        <v>4792</v>
      </c>
      <c r="D1335" s="3" t="s">
        <v>4793</v>
      </c>
      <c r="E1335" s="3" t="s">
        <v>4728</v>
      </c>
      <c r="F1335" s="4" t="s">
        <v>3185</v>
      </c>
      <c r="G1335" s="7">
        <v>1200</v>
      </c>
    </row>
    <row r="1336" spans="1:7" x14ac:dyDescent="0.2">
      <c r="A1336" s="2">
        <v>1425</v>
      </c>
      <c r="B1336" s="2">
        <v>1518</v>
      </c>
      <c r="C1336" s="3" t="s">
        <v>627</v>
      </c>
      <c r="D1336" s="3" t="s">
        <v>4794</v>
      </c>
      <c r="E1336" s="3" t="s">
        <v>4728</v>
      </c>
      <c r="F1336" s="4" t="s">
        <v>4795</v>
      </c>
      <c r="G1336" s="7">
        <v>4950</v>
      </c>
    </row>
    <row r="1337" spans="1:7" x14ac:dyDescent="0.2">
      <c r="A1337" s="2">
        <v>1426</v>
      </c>
      <c r="B1337" s="2">
        <v>2682</v>
      </c>
      <c r="C1337" s="3" t="s">
        <v>4796</v>
      </c>
      <c r="D1337" s="3" t="s">
        <v>4797</v>
      </c>
      <c r="E1337" s="3" t="s">
        <v>4728</v>
      </c>
      <c r="F1337" s="4" t="s">
        <v>4798</v>
      </c>
      <c r="G1337" s="7">
        <v>7600</v>
      </c>
    </row>
    <row r="1338" spans="1:7" x14ac:dyDescent="0.2">
      <c r="A1338" s="2">
        <v>1427</v>
      </c>
      <c r="B1338" s="2">
        <v>3461</v>
      </c>
      <c r="C1338" s="3" t="s">
        <v>4799</v>
      </c>
      <c r="D1338" s="3" t="s">
        <v>4800</v>
      </c>
      <c r="E1338" s="3" t="s">
        <v>4728</v>
      </c>
      <c r="F1338" s="4" t="s">
        <v>2999</v>
      </c>
      <c r="G1338" s="7">
        <v>4130</v>
      </c>
    </row>
    <row r="1339" spans="1:7" x14ac:dyDescent="0.2">
      <c r="A1339" s="2">
        <v>1428</v>
      </c>
      <c r="B1339" s="2">
        <v>1519</v>
      </c>
      <c r="C1339" s="3" t="s">
        <v>4801</v>
      </c>
      <c r="D1339" s="3" t="s">
        <v>4802</v>
      </c>
      <c r="E1339" s="3" t="s">
        <v>4728</v>
      </c>
      <c r="F1339" s="4" t="s">
        <v>4803</v>
      </c>
      <c r="G1339" s="7">
        <v>1170</v>
      </c>
    </row>
    <row r="1340" spans="1:7" x14ac:dyDescent="0.2">
      <c r="A1340" s="2">
        <v>1429</v>
      </c>
      <c r="B1340" s="2">
        <v>1520</v>
      </c>
      <c r="C1340" s="3" t="s">
        <v>4804</v>
      </c>
      <c r="D1340" s="3" t="s">
        <v>4805</v>
      </c>
      <c r="E1340" s="3" t="s">
        <v>4728</v>
      </c>
      <c r="F1340" s="4" t="s">
        <v>2185</v>
      </c>
      <c r="G1340" s="7">
        <v>304.2</v>
      </c>
    </row>
    <row r="1341" spans="1:7" x14ac:dyDescent="0.2">
      <c r="A1341" s="2">
        <v>1430</v>
      </c>
      <c r="B1341" s="2">
        <v>1521</v>
      </c>
      <c r="C1341" s="3" t="s">
        <v>4806</v>
      </c>
      <c r="D1341" s="3" t="s">
        <v>4807</v>
      </c>
      <c r="E1341" s="3" t="s">
        <v>4728</v>
      </c>
      <c r="F1341" s="4" t="s">
        <v>14</v>
      </c>
      <c r="G1341" s="7">
        <v>410.64</v>
      </c>
    </row>
    <row r="1342" spans="1:7" x14ac:dyDescent="0.2">
      <c r="A1342" s="2">
        <v>1431</v>
      </c>
      <c r="B1342" s="2">
        <v>3492</v>
      </c>
      <c r="C1342" s="3" t="s">
        <v>4808</v>
      </c>
      <c r="D1342" s="3" t="s">
        <v>4809</v>
      </c>
      <c r="E1342" s="3" t="s">
        <v>4728</v>
      </c>
      <c r="F1342" s="4" t="s">
        <v>2968</v>
      </c>
      <c r="G1342" s="7">
        <v>2000</v>
      </c>
    </row>
    <row r="1343" spans="1:7" x14ac:dyDescent="0.2">
      <c r="A1343" s="2">
        <v>1432</v>
      </c>
      <c r="B1343" s="2">
        <v>1522</v>
      </c>
      <c r="C1343" s="3" t="s">
        <v>4810</v>
      </c>
      <c r="D1343" s="3" t="s">
        <v>4811</v>
      </c>
      <c r="E1343" s="3" t="s">
        <v>4728</v>
      </c>
      <c r="F1343" s="4" t="s">
        <v>4812</v>
      </c>
      <c r="G1343" s="7">
        <v>18031</v>
      </c>
    </row>
    <row r="1344" spans="1:7" x14ac:dyDescent="0.2">
      <c r="A1344" s="2">
        <v>1433</v>
      </c>
      <c r="B1344" s="2">
        <v>1638</v>
      </c>
      <c r="C1344" s="3" t="s">
        <v>4813</v>
      </c>
      <c r="D1344" s="3" t="s">
        <v>4814</v>
      </c>
      <c r="E1344" s="3" t="s">
        <v>4728</v>
      </c>
      <c r="F1344" s="4" t="s">
        <v>4815</v>
      </c>
      <c r="G1344" s="7">
        <v>2999</v>
      </c>
    </row>
    <row r="1345" spans="1:7" x14ac:dyDescent="0.2">
      <c r="A1345" s="2">
        <v>1434</v>
      </c>
      <c r="B1345" s="2">
        <v>3186</v>
      </c>
      <c r="C1345" s="3" t="s">
        <v>4816</v>
      </c>
      <c r="D1345" s="3" t="s">
        <v>4817</v>
      </c>
      <c r="E1345" s="3" t="s">
        <v>4728</v>
      </c>
      <c r="F1345" s="4" t="s">
        <v>4818</v>
      </c>
      <c r="G1345" s="7">
        <v>1069.5</v>
      </c>
    </row>
    <row r="1346" spans="1:7" x14ac:dyDescent="0.2">
      <c r="A1346" s="2">
        <v>1435</v>
      </c>
      <c r="B1346" s="2">
        <v>3185</v>
      </c>
      <c r="C1346" s="3" t="s">
        <v>4819</v>
      </c>
      <c r="D1346" s="3" t="s">
        <v>4820</v>
      </c>
      <c r="E1346" s="3" t="s">
        <v>4728</v>
      </c>
      <c r="F1346" s="4" t="s">
        <v>4818</v>
      </c>
      <c r="G1346" s="7">
        <v>1069.5</v>
      </c>
    </row>
    <row r="1347" spans="1:7" x14ac:dyDescent="0.2">
      <c r="A1347" s="2">
        <v>1436</v>
      </c>
      <c r="B1347" s="2">
        <v>3180</v>
      </c>
      <c r="C1347" s="3" t="s">
        <v>4821</v>
      </c>
      <c r="D1347" s="3" t="s">
        <v>4822</v>
      </c>
      <c r="E1347" s="3" t="s">
        <v>4728</v>
      </c>
      <c r="F1347" s="4" t="s">
        <v>4818</v>
      </c>
      <c r="G1347" s="7">
        <v>6014</v>
      </c>
    </row>
    <row r="1348" spans="1:7" x14ac:dyDescent="0.2">
      <c r="A1348" s="2">
        <v>1437</v>
      </c>
      <c r="B1348" s="2">
        <v>1526</v>
      </c>
      <c r="C1348" s="3" t="s">
        <v>4823</v>
      </c>
      <c r="D1348" s="3" t="s">
        <v>4824</v>
      </c>
      <c r="E1348" s="3" t="s">
        <v>4728</v>
      </c>
      <c r="F1348" s="4" t="s">
        <v>4825</v>
      </c>
      <c r="G1348" s="7">
        <v>2100</v>
      </c>
    </row>
    <row r="1349" spans="1:7" x14ac:dyDescent="0.2">
      <c r="A1349" s="2">
        <v>1438</v>
      </c>
      <c r="B1349" s="2">
        <v>1527</v>
      </c>
      <c r="C1349" s="3" t="s">
        <v>4826</v>
      </c>
      <c r="D1349" s="3" t="s">
        <v>4827</v>
      </c>
      <c r="E1349" s="3" t="s">
        <v>4728</v>
      </c>
      <c r="F1349" s="4" t="s">
        <v>4828</v>
      </c>
      <c r="G1349" s="7">
        <v>1619.2</v>
      </c>
    </row>
    <row r="1350" spans="1:7" x14ac:dyDescent="0.2">
      <c r="A1350" s="2">
        <v>1439</v>
      </c>
      <c r="B1350" s="2">
        <v>1530</v>
      </c>
      <c r="C1350" s="3" t="s">
        <v>4829</v>
      </c>
      <c r="D1350" s="3" t="s">
        <v>4830</v>
      </c>
      <c r="E1350" s="3" t="s">
        <v>4728</v>
      </c>
      <c r="F1350" s="4" t="s">
        <v>4831</v>
      </c>
      <c r="G1350" s="7">
        <v>390.22</v>
      </c>
    </row>
    <row r="1351" spans="1:7" x14ac:dyDescent="0.2">
      <c r="A1351" s="2">
        <v>1440</v>
      </c>
      <c r="B1351" s="2">
        <v>5576</v>
      </c>
      <c r="C1351" s="3" t="s">
        <v>4832</v>
      </c>
      <c r="D1351" s="3" t="s">
        <v>4833</v>
      </c>
      <c r="E1351" s="3" t="s">
        <v>4728</v>
      </c>
      <c r="F1351" s="4" t="s">
        <v>4834</v>
      </c>
      <c r="G1351" s="7">
        <v>2110</v>
      </c>
    </row>
    <row r="1352" spans="1:7" x14ac:dyDescent="0.2">
      <c r="A1352" s="2">
        <v>1441</v>
      </c>
      <c r="B1352" s="2">
        <v>1528</v>
      </c>
      <c r="C1352" s="3" t="s">
        <v>4835</v>
      </c>
      <c r="D1352" s="3" t="s">
        <v>4836</v>
      </c>
      <c r="E1352" s="3" t="s">
        <v>4728</v>
      </c>
      <c r="F1352" s="4" t="s">
        <v>1964</v>
      </c>
      <c r="G1352" s="7">
        <v>110840</v>
      </c>
    </row>
    <row r="1353" spans="1:7" x14ac:dyDescent="0.2">
      <c r="A1353" s="2">
        <v>1442</v>
      </c>
      <c r="B1353" s="2">
        <v>3620</v>
      </c>
      <c r="C1353" s="3" t="s">
        <v>4837</v>
      </c>
      <c r="D1353" s="3" t="s">
        <v>4838</v>
      </c>
      <c r="E1353" s="3" t="s">
        <v>4728</v>
      </c>
      <c r="F1353" s="4" t="s">
        <v>4839</v>
      </c>
      <c r="G1353" s="7">
        <v>1078</v>
      </c>
    </row>
    <row r="1354" spans="1:7" x14ac:dyDescent="0.2">
      <c r="A1354" s="2">
        <v>1445</v>
      </c>
      <c r="B1354" s="2">
        <v>1523</v>
      </c>
      <c r="C1354" s="3" t="s">
        <v>4845</v>
      </c>
      <c r="D1354" s="3" t="s">
        <v>4846</v>
      </c>
      <c r="E1354" s="3" t="s">
        <v>4728</v>
      </c>
      <c r="F1354" s="4" t="s">
        <v>4105</v>
      </c>
      <c r="G1354" s="7">
        <v>3149</v>
      </c>
    </row>
    <row r="1355" spans="1:7" x14ac:dyDescent="0.2">
      <c r="A1355" s="2">
        <v>1446</v>
      </c>
      <c r="B1355" s="2">
        <v>1531</v>
      </c>
      <c r="C1355" s="3" t="s">
        <v>4847</v>
      </c>
      <c r="D1355" s="3" t="s">
        <v>4848</v>
      </c>
      <c r="E1355" s="3" t="s">
        <v>4728</v>
      </c>
      <c r="F1355" s="4" t="s">
        <v>4849</v>
      </c>
      <c r="G1355" s="7">
        <v>243</v>
      </c>
    </row>
    <row r="1356" spans="1:7" x14ac:dyDescent="0.2">
      <c r="A1356" s="2">
        <v>1447</v>
      </c>
      <c r="B1356" s="2">
        <v>1532</v>
      </c>
      <c r="C1356" s="3" t="s">
        <v>4850</v>
      </c>
      <c r="D1356" s="3" t="s">
        <v>4851</v>
      </c>
      <c r="E1356" s="3" t="s">
        <v>4728</v>
      </c>
      <c r="F1356" s="4" t="s">
        <v>3795</v>
      </c>
      <c r="G1356" s="7">
        <v>1890.5</v>
      </c>
    </row>
    <row r="1357" spans="1:7" x14ac:dyDescent="0.2">
      <c r="A1357" s="2">
        <v>1448</v>
      </c>
      <c r="B1357" s="2">
        <v>4391</v>
      </c>
      <c r="C1357" s="3" t="s">
        <v>4852</v>
      </c>
      <c r="D1357" s="3" t="s">
        <v>4853</v>
      </c>
      <c r="E1357" s="3" t="s">
        <v>4728</v>
      </c>
      <c r="F1357" s="4" t="s">
        <v>4789</v>
      </c>
      <c r="G1357" s="7">
        <v>696.15</v>
      </c>
    </row>
    <row r="1358" spans="1:7" x14ac:dyDescent="0.2">
      <c r="A1358" s="2">
        <v>1449</v>
      </c>
      <c r="B1358" s="2">
        <v>4583</v>
      </c>
      <c r="C1358" s="3" t="s">
        <v>4854</v>
      </c>
      <c r="D1358" s="3" t="s">
        <v>4855</v>
      </c>
      <c r="E1358" s="3" t="s">
        <v>4728</v>
      </c>
      <c r="F1358" s="4" t="s">
        <v>4856</v>
      </c>
      <c r="G1358" s="7">
        <v>666.67</v>
      </c>
    </row>
    <row r="1359" spans="1:7" x14ac:dyDescent="0.2">
      <c r="A1359" s="2">
        <v>1450</v>
      </c>
      <c r="B1359" s="2">
        <v>3625</v>
      </c>
      <c r="C1359" s="3" t="s">
        <v>4857</v>
      </c>
      <c r="D1359" s="3" t="s">
        <v>4858</v>
      </c>
      <c r="E1359" s="3" t="s">
        <v>4728</v>
      </c>
      <c r="F1359" s="4" t="s">
        <v>4839</v>
      </c>
      <c r="G1359" s="7">
        <v>1928</v>
      </c>
    </row>
    <row r="1360" spans="1:7" x14ac:dyDescent="0.2">
      <c r="A1360" s="2">
        <v>1451</v>
      </c>
      <c r="B1360" s="2">
        <v>3184</v>
      </c>
      <c r="C1360" s="3" t="s">
        <v>4859</v>
      </c>
      <c r="D1360" s="3" t="s">
        <v>4860</v>
      </c>
      <c r="E1360" s="3" t="s">
        <v>4728</v>
      </c>
      <c r="F1360" s="4" t="s">
        <v>4818</v>
      </c>
      <c r="G1360" s="7">
        <v>2047</v>
      </c>
    </row>
    <row r="1361" spans="1:7" x14ac:dyDescent="0.2">
      <c r="A1361" s="2">
        <v>1452</v>
      </c>
      <c r="B1361" s="2">
        <v>1515</v>
      </c>
      <c r="C1361" s="3" t="s">
        <v>4861</v>
      </c>
      <c r="D1361" s="3" t="s">
        <v>4862</v>
      </c>
      <c r="E1361" s="3" t="s">
        <v>4728</v>
      </c>
      <c r="F1361" s="4" t="s">
        <v>637</v>
      </c>
      <c r="G1361" s="7">
        <v>2992.34</v>
      </c>
    </row>
    <row r="1362" spans="1:7" x14ac:dyDescent="0.2">
      <c r="A1362" s="2">
        <v>1453</v>
      </c>
      <c r="B1362" s="2">
        <v>1535</v>
      </c>
      <c r="C1362" s="3" t="s">
        <v>4863</v>
      </c>
      <c r="D1362" s="3" t="s">
        <v>4864</v>
      </c>
      <c r="E1362" s="3" t="s">
        <v>4728</v>
      </c>
      <c r="F1362" s="4" t="s">
        <v>3193</v>
      </c>
      <c r="G1362" s="7">
        <v>2201</v>
      </c>
    </row>
    <row r="1363" spans="1:7" x14ac:dyDescent="0.2">
      <c r="A1363" s="2">
        <v>1454</v>
      </c>
      <c r="B1363" s="2">
        <v>1538</v>
      </c>
      <c r="C1363" s="3" t="s">
        <v>4865</v>
      </c>
      <c r="D1363" s="3" t="s">
        <v>4866</v>
      </c>
      <c r="E1363" s="3" t="s">
        <v>4728</v>
      </c>
      <c r="F1363" s="4" t="s">
        <v>4867</v>
      </c>
      <c r="G1363" s="7">
        <v>778.01</v>
      </c>
    </row>
    <row r="1364" spans="1:7" x14ac:dyDescent="0.2">
      <c r="A1364" s="2">
        <v>1455</v>
      </c>
      <c r="B1364" s="2">
        <v>3588</v>
      </c>
      <c r="C1364" s="3" t="s">
        <v>4868</v>
      </c>
      <c r="D1364" s="3" t="s">
        <v>4869</v>
      </c>
      <c r="E1364" s="3" t="s">
        <v>4728</v>
      </c>
      <c r="F1364" s="4" t="s">
        <v>4870</v>
      </c>
      <c r="G1364" s="7">
        <v>900</v>
      </c>
    </row>
    <row r="1365" spans="1:7" x14ac:dyDescent="0.2">
      <c r="A1365" s="2">
        <v>1456</v>
      </c>
      <c r="B1365" s="2">
        <v>1539</v>
      </c>
      <c r="C1365" s="3" t="s">
        <v>4871</v>
      </c>
      <c r="D1365" s="3" t="s">
        <v>4872</v>
      </c>
      <c r="E1365" s="3" t="s">
        <v>4728</v>
      </c>
      <c r="F1365" s="4" t="s">
        <v>4873</v>
      </c>
      <c r="G1365" s="7">
        <v>744</v>
      </c>
    </row>
    <row r="1366" spans="1:7" x14ac:dyDescent="0.2">
      <c r="A1366" s="2">
        <v>1457</v>
      </c>
      <c r="B1366" s="2">
        <v>1540</v>
      </c>
      <c r="C1366" s="3" t="s">
        <v>4874</v>
      </c>
      <c r="D1366" s="3" t="s">
        <v>4875</v>
      </c>
      <c r="E1366" s="3" t="s">
        <v>4728</v>
      </c>
      <c r="F1366" s="4" t="s">
        <v>4876</v>
      </c>
      <c r="G1366" s="7">
        <v>999</v>
      </c>
    </row>
    <row r="1367" spans="1:7" x14ac:dyDescent="0.2">
      <c r="A1367" s="2">
        <v>1458</v>
      </c>
      <c r="B1367" s="2">
        <v>4748</v>
      </c>
      <c r="C1367" s="3" t="s">
        <v>4877</v>
      </c>
      <c r="D1367" s="3" t="s">
        <v>4878</v>
      </c>
      <c r="E1367" s="3" t="s">
        <v>4728</v>
      </c>
      <c r="F1367" s="4" t="s">
        <v>4879</v>
      </c>
      <c r="G1367" s="7">
        <v>113.01</v>
      </c>
    </row>
    <row r="1368" spans="1:7" x14ac:dyDescent="0.2">
      <c r="A1368" s="2">
        <v>1459</v>
      </c>
      <c r="B1368" s="2">
        <v>3183</v>
      </c>
      <c r="C1368" s="3" t="s">
        <v>4880</v>
      </c>
      <c r="D1368" s="3" t="s">
        <v>4881</v>
      </c>
      <c r="E1368" s="3" t="s">
        <v>4728</v>
      </c>
      <c r="F1368" s="4" t="s">
        <v>4818</v>
      </c>
      <c r="G1368" s="7">
        <v>8400</v>
      </c>
    </row>
    <row r="1369" spans="1:7" x14ac:dyDescent="0.2">
      <c r="A1369" s="2">
        <v>1460</v>
      </c>
      <c r="B1369" s="2">
        <v>1542</v>
      </c>
      <c r="C1369" s="3" t="s">
        <v>4882</v>
      </c>
      <c r="D1369" s="3" t="s">
        <v>4883</v>
      </c>
      <c r="E1369" s="3" t="s">
        <v>4728</v>
      </c>
      <c r="F1369" s="4" t="s">
        <v>4884</v>
      </c>
      <c r="G1369" s="7">
        <v>914.02</v>
      </c>
    </row>
    <row r="1370" spans="1:7" x14ac:dyDescent="0.2">
      <c r="A1370" s="2">
        <v>1461</v>
      </c>
      <c r="B1370" s="2">
        <v>1543</v>
      </c>
      <c r="C1370" s="3" t="s">
        <v>4885</v>
      </c>
      <c r="D1370" s="3" t="s">
        <v>4886</v>
      </c>
      <c r="E1370" s="3" t="s">
        <v>4728</v>
      </c>
      <c r="F1370" s="4" t="s">
        <v>2185</v>
      </c>
      <c r="G1370" s="7">
        <v>1266.3399999999999</v>
      </c>
    </row>
    <row r="1371" spans="1:7" x14ac:dyDescent="0.2">
      <c r="A1371" s="2">
        <v>1462</v>
      </c>
      <c r="B1371" s="2">
        <v>5849</v>
      </c>
      <c r="C1371" s="3" t="s">
        <v>4887</v>
      </c>
      <c r="D1371" s="3" t="s">
        <v>4888</v>
      </c>
      <c r="E1371" s="3" t="s">
        <v>4728</v>
      </c>
      <c r="F1371" s="4" t="s">
        <v>4889</v>
      </c>
      <c r="G1371" s="7">
        <v>1800</v>
      </c>
    </row>
    <row r="1372" spans="1:7" x14ac:dyDescent="0.2">
      <c r="A1372" s="2">
        <v>1463</v>
      </c>
      <c r="B1372" s="2">
        <v>1545</v>
      </c>
      <c r="C1372" s="3" t="s">
        <v>4890</v>
      </c>
      <c r="D1372" s="3" t="s">
        <v>4891</v>
      </c>
      <c r="E1372" s="3" t="s">
        <v>4728</v>
      </c>
      <c r="F1372" s="4" t="s">
        <v>4754</v>
      </c>
      <c r="G1372" s="7">
        <v>1065.5</v>
      </c>
    </row>
    <row r="1373" spans="1:7" x14ac:dyDescent="0.2">
      <c r="A1373" s="2">
        <v>1464</v>
      </c>
      <c r="B1373" s="2">
        <v>1544</v>
      </c>
      <c r="C1373" s="3" t="s">
        <v>4892</v>
      </c>
      <c r="D1373" s="3" t="s">
        <v>4893</v>
      </c>
      <c r="E1373" s="3" t="s">
        <v>4728</v>
      </c>
      <c r="F1373" s="4" t="s">
        <v>4873</v>
      </c>
      <c r="G1373" s="7">
        <v>5573.75</v>
      </c>
    </row>
    <row r="1374" spans="1:7" x14ac:dyDescent="0.2">
      <c r="A1374" s="2">
        <v>1465</v>
      </c>
      <c r="B1374" s="2">
        <v>1547</v>
      </c>
      <c r="C1374" s="3" t="s">
        <v>4894</v>
      </c>
      <c r="D1374" s="3" t="s">
        <v>4895</v>
      </c>
      <c r="E1374" s="3" t="s">
        <v>4728</v>
      </c>
      <c r="F1374" s="4" t="s">
        <v>3168</v>
      </c>
      <c r="G1374" s="7">
        <v>1317.18</v>
      </c>
    </row>
    <row r="1375" spans="1:7" x14ac:dyDescent="0.2">
      <c r="A1375" s="2">
        <v>1466</v>
      </c>
      <c r="B1375" s="2">
        <v>1546</v>
      </c>
      <c r="C1375" s="3" t="s">
        <v>4896</v>
      </c>
      <c r="D1375" s="3" t="s">
        <v>4897</v>
      </c>
      <c r="E1375" s="3" t="s">
        <v>4728</v>
      </c>
      <c r="F1375" s="4" t="s">
        <v>2428</v>
      </c>
      <c r="G1375" s="7">
        <v>705.5</v>
      </c>
    </row>
    <row r="1376" spans="1:7" x14ac:dyDescent="0.2">
      <c r="A1376" s="2">
        <v>1467</v>
      </c>
      <c r="B1376" s="2">
        <v>3591</v>
      </c>
      <c r="C1376" s="3" t="s">
        <v>4898</v>
      </c>
      <c r="D1376" s="3" t="s">
        <v>4899</v>
      </c>
      <c r="E1376" s="3" t="s">
        <v>4728</v>
      </c>
      <c r="F1376" s="4" t="s">
        <v>4870</v>
      </c>
      <c r="G1376" s="7">
        <v>800</v>
      </c>
    </row>
    <row r="1377" spans="1:7" x14ac:dyDescent="0.2">
      <c r="A1377" s="2">
        <v>1468</v>
      </c>
      <c r="B1377" s="2">
        <v>3590</v>
      </c>
      <c r="C1377" s="3" t="s">
        <v>4900</v>
      </c>
      <c r="D1377" s="3" t="s">
        <v>4901</v>
      </c>
      <c r="E1377" s="3" t="s">
        <v>4728</v>
      </c>
      <c r="F1377" s="4" t="s">
        <v>4870</v>
      </c>
      <c r="G1377" s="7">
        <v>800</v>
      </c>
    </row>
    <row r="1378" spans="1:7" x14ac:dyDescent="0.2">
      <c r="A1378" s="2">
        <v>1469</v>
      </c>
      <c r="B1378" s="2">
        <v>3930</v>
      </c>
      <c r="C1378" s="3" t="s">
        <v>4900</v>
      </c>
      <c r="D1378" s="3" t="s">
        <v>4902</v>
      </c>
      <c r="E1378" s="3" t="s">
        <v>4728</v>
      </c>
      <c r="F1378" s="4" t="s">
        <v>4729</v>
      </c>
      <c r="G1378" s="7">
        <v>674.25</v>
      </c>
    </row>
    <row r="1379" spans="1:7" x14ac:dyDescent="0.2">
      <c r="A1379" s="2">
        <v>1470</v>
      </c>
      <c r="B1379" s="2">
        <v>1548</v>
      </c>
      <c r="C1379" s="3" t="s">
        <v>4903</v>
      </c>
      <c r="D1379" s="3" t="s">
        <v>4904</v>
      </c>
      <c r="E1379" s="3" t="s">
        <v>4728</v>
      </c>
      <c r="F1379" s="4" t="s">
        <v>4905</v>
      </c>
      <c r="G1379" s="7">
        <v>551.65</v>
      </c>
    </row>
    <row r="1380" spans="1:7" x14ac:dyDescent="0.2">
      <c r="A1380" s="2">
        <v>1471</v>
      </c>
      <c r="B1380" s="2">
        <v>1549</v>
      </c>
      <c r="C1380" s="3" t="s">
        <v>4906</v>
      </c>
      <c r="D1380" s="3" t="s">
        <v>4907</v>
      </c>
      <c r="E1380" s="3" t="s">
        <v>4728</v>
      </c>
      <c r="F1380" s="4" t="s">
        <v>4908</v>
      </c>
      <c r="G1380" s="7">
        <v>207.2</v>
      </c>
    </row>
    <row r="1381" spans="1:7" x14ac:dyDescent="0.2">
      <c r="A1381" s="2">
        <v>1472</v>
      </c>
      <c r="B1381" s="2">
        <v>1550</v>
      </c>
      <c r="C1381" s="3" t="s">
        <v>4909</v>
      </c>
      <c r="D1381" s="3" t="s">
        <v>4910</v>
      </c>
      <c r="E1381" s="3" t="s">
        <v>4728</v>
      </c>
      <c r="F1381" s="4" t="s">
        <v>4911</v>
      </c>
      <c r="G1381" s="7">
        <v>2770</v>
      </c>
    </row>
    <row r="1382" spans="1:7" x14ac:dyDescent="0.2">
      <c r="A1382" s="2">
        <v>1473</v>
      </c>
      <c r="B1382" s="2">
        <v>3589</v>
      </c>
      <c r="C1382" s="3" t="s">
        <v>4912</v>
      </c>
      <c r="D1382" s="3" t="s">
        <v>4913</v>
      </c>
      <c r="E1382" s="3" t="s">
        <v>4728</v>
      </c>
      <c r="F1382" s="4" t="s">
        <v>4870</v>
      </c>
      <c r="G1382" s="7">
        <v>1670</v>
      </c>
    </row>
    <row r="1383" spans="1:7" x14ac:dyDescent="0.2">
      <c r="A1383" s="2">
        <v>1474</v>
      </c>
      <c r="B1383" s="2">
        <v>1552</v>
      </c>
      <c r="C1383" s="3" t="s">
        <v>4914</v>
      </c>
      <c r="D1383" s="3" t="s">
        <v>4915</v>
      </c>
      <c r="E1383" s="3" t="s">
        <v>4728</v>
      </c>
      <c r="F1383" s="4" t="s">
        <v>4916</v>
      </c>
      <c r="G1383" s="7">
        <v>268.2</v>
      </c>
    </row>
    <row r="1384" spans="1:7" x14ac:dyDescent="0.2">
      <c r="A1384" s="2">
        <v>1475</v>
      </c>
      <c r="B1384" s="2">
        <v>1553</v>
      </c>
      <c r="C1384" s="3" t="s">
        <v>4917</v>
      </c>
      <c r="D1384" s="3" t="s">
        <v>4918</v>
      </c>
      <c r="E1384" s="3" t="s">
        <v>4728</v>
      </c>
      <c r="F1384" s="4" t="s">
        <v>1879</v>
      </c>
      <c r="G1384" s="7">
        <v>3000</v>
      </c>
    </row>
    <row r="1385" spans="1:7" x14ac:dyDescent="0.2">
      <c r="A1385" s="2">
        <v>1476</v>
      </c>
      <c r="B1385" s="2">
        <v>1554</v>
      </c>
      <c r="C1385" s="3" t="s">
        <v>4919</v>
      </c>
      <c r="D1385" s="3" t="s">
        <v>4920</v>
      </c>
      <c r="E1385" s="3" t="s">
        <v>4728</v>
      </c>
      <c r="F1385" s="4" t="s">
        <v>4769</v>
      </c>
      <c r="G1385" s="7">
        <v>156.87</v>
      </c>
    </row>
    <row r="1386" spans="1:7" x14ac:dyDescent="0.2">
      <c r="A1386" s="2">
        <v>1477</v>
      </c>
      <c r="B1386" s="2">
        <v>1555</v>
      </c>
      <c r="C1386" s="3" t="s">
        <v>4921</v>
      </c>
      <c r="D1386" s="3" t="s">
        <v>4922</v>
      </c>
      <c r="E1386" s="3" t="s">
        <v>4728</v>
      </c>
      <c r="F1386" s="4" t="s">
        <v>4923</v>
      </c>
      <c r="G1386" s="7">
        <v>486</v>
      </c>
    </row>
    <row r="1387" spans="1:7" x14ac:dyDescent="0.2">
      <c r="A1387" s="2">
        <v>1478</v>
      </c>
      <c r="B1387" s="2">
        <v>5083</v>
      </c>
      <c r="C1387" s="3" t="s">
        <v>4924</v>
      </c>
      <c r="D1387" s="3" t="s">
        <v>4925</v>
      </c>
      <c r="E1387" s="3" t="s">
        <v>4728</v>
      </c>
      <c r="F1387" s="4" t="s">
        <v>4926</v>
      </c>
      <c r="G1387" s="7">
        <v>3012</v>
      </c>
    </row>
    <row r="1388" spans="1:7" x14ac:dyDescent="0.2">
      <c r="A1388" s="2">
        <v>1479</v>
      </c>
      <c r="B1388" s="2">
        <v>1556</v>
      </c>
      <c r="C1388" s="3" t="s">
        <v>4927</v>
      </c>
      <c r="D1388" s="3" t="s">
        <v>4928</v>
      </c>
      <c r="E1388" s="3" t="s">
        <v>4728</v>
      </c>
      <c r="F1388" s="4" t="s">
        <v>4929</v>
      </c>
      <c r="G1388" s="7">
        <v>504.15</v>
      </c>
    </row>
    <row r="1389" spans="1:7" x14ac:dyDescent="0.2">
      <c r="A1389" s="2">
        <v>1480</v>
      </c>
      <c r="B1389" s="2">
        <v>1557</v>
      </c>
      <c r="C1389" s="3" t="s">
        <v>4930</v>
      </c>
      <c r="D1389" s="3" t="s">
        <v>4931</v>
      </c>
      <c r="E1389" s="3" t="s">
        <v>4728</v>
      </c>
      <c r="F1389" s="4" t="s">
        <v>1224</v>
      </c>
      <c r="G1389" s="7">
        <v>966.24</v>
      </c>
    </row>
    <row r="1390" spans="1:7" x14ac:dyDescent="0.2">
      <c r="A1390" s="2">
        <v>1481</v>
      </c>
      <c r="B1390" s="2">
        <v>1558</v>
      </c>
      <c r="C1390" s="3" t="s">
        <v>4932</v>
      </c>
      <c r="D1390" s="3" t="s">
        <v>4933</v>
      </c>
      <c r="E1390" s="3" t="s">
        <v>4728</v>
      </c>
      <c r="F1390" s="4" t="s">
        <v>3268</v>
      </c>
      <c r="G1390" s="7">
        <v>1498.2</v>
      </c>
    </row>
    <row r="1391" spans="1:7" x14ac:dyDescent="0.2">
      <c r="A1391" s="2">
        <v>1482</v>
      </c>
      <c r="B1391" s="2">
        <v>1559</v>
      </c>
      <c r="C1391" s="3" t="s">
        <v>4934</v>
      </c>
      <c r="D1391" s="3" t="s">
        <v>4935</v>
      </c>
      <c r="E1391" s="3" t="s">
        <v>4728</v>
      </c>
      <c r="F1391" s="4" t="s">
        <v>4619</v>
      </c>
      <c r="G1391" s="7">
        <v>470.87</v>
      </c>
    </row>
    <row r="1392" spans="1:7" x14ac:dyDescent="0.2">
      <c r="A1392" s="2">
        <v>1483</v>
      </c>
      <c r="B1392" s="2">
        <v>1560</v>
      </c>
      <c r="C1392" s="3" t="s">
        <v>4936</v>
      </c>
      <c r="D1392" s="3" t="s">
        <v>4937</v>
      </c>
      <c r="E1392" s="3" t="s">
        <v>4728</v>
      </c>
      <c r="F1392" s="4" t="s">
        <v>4769</v>
      </c>
      <c r="G1392" s="7">
        <v>77</v>
      </c>
    </row>
    <row r="1393" spans="1:7" x14ac:dyDescent="0.2">
      <c r="A1393" s="2">
        <v>1484</v>
      </c>
      <c r="B1393" s="2">
        <v>1561</v>
      </c>
      <c r="C1393" s="3" t="s">
        <v>4938</v>
      </c>
      <c r="D1393" s="3" t="s">
        <v>4939</v>
      </c>
      <c r="E1393" s="3" t="s">
        <v>4728</v>
      </c>
      <c r="F1393" s="4" t="s">
        <v>4769</v>
      </c>
      <c r="G1393" s="7">
        <v>119</v>
      </c>
    </row>
    <row r="1394" spans="1:7" x14ac:dyDescent="0.2">
      <c r="A1394" s="2">
        <v>1485</v>
      </c>
      <c r="B1394" s="2">
        <v>1562</v>
      </c>
      <c r="C1394" s="3" t="s">
        <v>4940</v>
      </c>
      <c r="D1394" s="3" t="s">
        <v>4941</v>
      </c>
      <c r="E1394" s="3" t="s">
        <v>4728</v>
      </c>
      <c r="F1394" s="4" t="s">
        <v>4942</v>
      </c>
      <c r="G1394" s="7">
        <v>390</v>
      </c>
    </row>
    <row r="1395" spans="1:7" x14ac:dyDescent="0.2">
      <c r="A1395" s="2">
        <v>1486</v>
      </c>
      <c r="B1395" s="2">
        <v>3199</v>
      </c>
      <c r="C1395" s="3" t="s">
        <v>4943</v>
      </c>
      <c r="D1395" s="3" t="s">
        <v>4944</v>
      </c>
      <c r="E1395" s="3" t="s">
        <v>4728</v>
      </c>
      <c r="F1395" s="4" t="s">
        <v>4945</v>
      </c>
      <c r="G1395" s="7">
        <v>950.41</v>
      </c>
    </row>
    <row r="1396" spans="1:7" x14ac:dyDescent="0.2">
      <c r="A1396" s="2">
        <v>1487</v>
      </c>
      <c r="B1396" s="2">
        <v>1564</v>
      </c>
      <c r="C1396" s="3" t="s">
        <v>4946</v>
      </c>
      <c r="D1396" s="3" t="s">
        <v>4947</v>
      </c>
      <c r="E1396" s="3" t="s">
        <v>4728</v>
      </c>
      <c r="F1396" s="4" t="s">
        <v>2057</v>
      </c>
      <c r="G1396" s="7">
        <v>195.9</v>
      </c>
    </row>
    <row r="1397" spans="1:7" x14ac:dyDescent="0.2">
      <c r="A1397" s="2">
        <v>1488</v>
      </c>
      <c r="B1397" s="2">
        <v>1565</v>
      </c>
      <c r="C1397" s="3" t="s">
        <v>4948</v>
      </c>
      <c r="D1397" s="3" t="s">
        <v>4949</v>
      </c>
      <c r="E1397" s="3" t="s">
        <v>4728</v>
      </c>
      <c r="F1397" s="4" t="s">
        <v>3505</v>
      </c>
      <c r="G1397" s="7">
        <v>982.5</v>
      </c>
    </row>
    <row r="1398" spans="1:7" x14ac:dyDescent="0.2">
      <c r="A1398" s="2">
        <v>1489</v>
      </c>
      <c r="B1398" s="2">
        <v>1566</v>
      </c>
      <c r="C1398" s="3" t="s">
        <v>4950</v>
      </c>
      <c r="D1398" s="3" t="s">
        <v>4951</v>
      </c>
      <c r="E1398" s="3" t="s">
        <v>4728</v>
      </c>
      <c r="F1398" s="4" t="s">
        <v>4952</v>
      </c>
      <c r="G1398" s="7">
        <v>2200</v>
      </c>
    </row>
    <row r="1399" spans="1:7" x14ac:dyDescent="0.2">
      <c r="A1399" s="2">
        <v>1490</v>
      </c>
      <c r="B1399" s="2">
        <v>1567</v>
      </c>
      <c r="C1399" s="3" t="s">
        <v>4953</v>
      </c>
      <c r="D1399" s="3" t="s">
        <v>4954</v>
      </c>
      <c r="E1399" s="3" t="s">
        <v>4728</v>
      </c>
      <c r="F1399" s="4" t="s">
        <v>8</v>
      </c>
      <c r="G1399" s="7">
        <v>1428</v>
      </c>
    </row>
    <row r="1400" spans="1:7" x14ac:dyDescent="0.2">
      <c r="A1400" s="2">
        <v>1491</v>
      </c>
      <c r="B1400" s="2">
        <v>1568</v>
      </c>
      <c r="C1400" s="3" t="s">
        <v>4371</v>
      </c>
      <c r="D1400" s="3" t="s">
        <v>4955</v>
      </c>
      <c r="E1400" s="3" t="s">
        <v>4728</v>
      </c>
      <c r="F1400" s="4" t="s">
        <v>1879</v>
      </c>
      <c r="G1400" s="7">
        <v>4.9000000000000004</v>
      </c>
    </row>
    <row r="1401" spans="1:7" x14ac:dyDescent="0.2">
      <c r="A1401" s="2">
        <v>1492</v>
      </c>
      <c r="B1401" s="2">
        <v>1569</v>
      </c>
      <c r="C1401" s="3" t="s">
        <v>4956</v>
      </c>
      <c r="D1401" s="3" t="s">
        <v>4957</v>
      </c>
      <c r="E1401" s="3" t="s">
        <v>4728</v>
      </c>
      <c r="F1401" s="4" t="s">
        <v>1879</v>
      </c>
      <c r="G1401" s="7">
        <v>1053.28</v>
      </c>
    </row>
    <row r="1402" spans="1:7" x14ac:dyDescent="0.2">
      <c r="A1402" s="2">
        <v>1493</v>
      </c>
      <c r="B1402" s="2">
        <v>1570</v>
      </c>
      <c r="C1402" s="3" t="s">
        <v>4958</v>
      </c>
      <c r="D1402" s="3" t="s">
        <v>4959</v>
      </c>
      <c r="E1402" s="3" t="s">
        <v>4728</v>
      </c>
      <c r="F1402" s="4" t="s">
        <v>1879</v>
      </c>
      <c r="G1402" s="7">
        <v>56.7</v>
      </c>
    </row>
    <row r="1403" spans="1:7" x14ac:dyDescent="0.2">
      <c r="A1403" s="2">
        <v>1494</v>
      </c>
      <c r="B1403" s="2">
        <v>1571</v>
      </c>
      <c r="C1403" s="3" t="s">
        <v>4960</v>
      </c>
      <c r="D1403" s="3" t="s">
        <v>4961</v>
      </c>
      <c r="E1403" s="3" t="s">
        <v>4728</v>
      </c>
      <c r="F1403" s="4" t="s">
        <v>774</v>
      </c>
      <c r="G1403" s="7">
        <v>1200</v>
      </c>
    </row>
    <row r="1404" spans="1:7" x14ac:dyDescent="0.2">
      <c r="A1404" s="2">
        <v>1495</v>
      </c>
      <c r="B1404" s="2">
        <v>1572</v>
      </c>
      <c r="C1404" s="3" t="s">
        <v>4962</v>
      </c>
      <c r="D1404" s="3" t="s">
        <v>4963</v>
      </c>
      <c r="E1404" s="3" t="s">
        <v>4728</v>
      </c>
      <c r="F1404" s="4" t="s">
        <v>4964</v>
      </c>
      <c r="G1404" s="7">
        <v>1557.38</v>
      </c>
    </row>
    <row r="1405" spans="1:7" x14ac:dyDescent="0.2">
      <c r="A1405" s="2">
        <v>1496</v>
      </c>
      <c r="B1405" s="2">
        <v>1573</v>
      </c>
      <c r="C1405" s="3" t="s">
        <v>4965</v>
      </c>
      <c r="D1405" s="3" t="s">
        <v>4966</v>
      </c>
      <c r="E1405" s="3" t="s">
        <v>4728</v>
      </c>
      <c r="F1405" s="4" t="s">
        <v>4769</v>
      </c>
      <c r="G1405" s="7">
        <v>59</v>
      </c>
    </row>
    <row r="1406" spans="1:7" x14ac:dyDescent="0.2">
      <c r="A1406" s="2">
        <v>1497</v>
      </c>
      <c r="B1406" s="2">
        <v>1574</v>
      </c>
      <c r="C1406" s="3" t="s">
        <v>4967</v>
      </c>
      <c r="D1406" s="3" t="s">
        <v>4968</v>
      </c>
      <c r="E1406" s="3" t="s">
        <v>4728</v>
      </c>
      <c r="F1406" s="4" t="s">
        <v>3872</v>
      </c>
      <c r="G1406" s="7">
        <v>73.8</v>
      </c>
    </row>
    <row r="1407" spans="1:7" x14ac:dyDescent="0.2">
      <c r="A1407" s="2">
        <v>1498</v>
      </c>
      <c r="B1407" s="2">
        <v>1575</v>
      </c>
      <c r="C1407" s="3" t="s">
        <v>4969</v>
      </c>
      <c r="D1407" s="3" t="s">
        <v>4970</v>
      </c>
      <c r="E1407" s="3" t="s">
        <v>4728</v>
      </c>
      <c r="F1407" s="4" t="s">
        <v>4849</v>
      </c>
      <c r="G1407" s="7">
        <v>722.04</v>
      </c>
    </row>
    <row r="1408" spans="1:7" x14ac:dyDescent="0.2">
      <c r="A1408" s="2">
        <v>1500</v>
      </c>
      <c r="B1408" s="2">
        <v>1576</v>
      </c>
      <c r="C1408" s="3" t="s">
        <v>4972</v>
      </c>
      <c r="D1408" s="3" t="s">
        <v>4973</v>
      </c>
      <c r="E1408" s="3" t="s">
        <v>4728</v>
      </c>
      <c r="F1408" s="4" t="s">
        <v>4974</v>
      </c>
      <c r="G1408" s="7">
        <v>812.2</v>
      </c>
    </row>
    <row r="1409" spans="1:7" x14ac:dyDescent="0.2">
      <c r="A1409" s="2">
        <v>1501</v>
      </c>
      <c r="B1409" s="2">
        <v>1577</v>
      </c>
      <c r="C1409" s="3" t="s">
        <v>4975</v>
      </c>
      <c r="D1409" s="3" t="s">
        <v>4976</v>
      </c>
      <c r="E1409" s="3" t="s">
        <v>4728</v>
      </c>
      <c r="F1409" s="4" t="s">
        <v>1879</v>
      </c>
      <c r="G1409" s="7">
        <v>5251.64</v>
      </c>
    </row>
    <row r="1410" spans="1:7" x14ac:dyDescent="0.2">
      <c r="A1410" s="2">
        <v>1502</v>
      </c>
      <c r="B1410" s="2">
        <v>1578</v>
      </c>
      <c r="C1410" s="3" t="s">
        <v>4977</v>
      </c>
      <c r="D1410" s="3" t="s">
        <v>4978</v>
      </c>
      <c r="E1410" s="3" t="s">
        <v>4728</v>
      </c>
      <c r="F1410" s="4" t="s">
        <v>4979</v>
      </c>
      <c r="G1410" s="7">
        <v>510.4</v>
      </c>
    </row>
    <row r="1411" spans="1:7" x14ac:dyDescent="0.2">
      <c r="A1411" s="2">
        <v>1503</v>
      </c>
      <c r="B1411" s="2">
        <v>1579</v>
      </c>
      <c r="C1411" s="3" t="s">
        <v>4980</v>
      </c>
      <c r="D1411" s="3" t="s">
        <v>4981</v>
      </c>
      <c r="E1411" s="3" t="s">
        <v>4728</v>
      </c>
      <c r="F1411" s="4" t="s">
        <v>4923</v>
      </c>
      <c r="G1411" s="7">
        <v>233</v>
      </c>
    </row>
    <row r="1412" spans="1:7" x14ac:dyDescent="0.2">
      <c r="A1412" s="2">
        <v>1504</v>
      </c>
      <c r="B1412" s="2">
        <v>1581</v>
      </c>
      <c r="C1412" s="3" t="s">
        <v>4982</v>
      </c>
      <c r="D1412" s="3" t="s">
        <v>4983</v>
      </c>
      <c r="E1412" s="3" t="s">
        <v>4728</v>
      </c>
      <c r="F1412" s="4" t="s">
        <v>4984</v>
      </c>
      <c r="G1412" s="7">
        <v>990</v>
      </c>
    </row>
    <row r="1413" spans="1:7" x14ac:dyDescent="0.2">
      <c r="A1413" s="2">
        <v>1505</v>
      </c>
      <c r="B1413" s="2">
        <v>1582</v>
      </c>
      <c r="C1413" s="3" t="s">
        <v>4985</v>
      </c>
      <c r="D1413" s="3" t="s">
        <v>4986</v>
      </c>
      <c r="E1413" s="3" t="s">
        <v>4728</v>
      </c>
      <c r="F1413" s="4" t="s">
        <v>4942</v>
      </c>
      <c r="G1413" s="7">
        <v>810</v>
      </c>
    </row>
    <row r="1414" spans="1:7" x14ac:dyDescent="0.2">
      <c r="A1414" s="2">
        <v>1506</v>
      </c>
      <c r="B1414" s="2">
        <v>4592</v>
      </c>
      <c r="C1414" s="3" t="s">
        <v>4987</v>
      </c>
      <c r="D1414" s="3" t="s">
        <v>4988</v>
      </c>
      <c r="E1414" s="3" t="s">
        <v>4728</v>
      </c>
      <c r="F1414" s="4" t="s">
        <v>4989</v>
      </c>
      <c r="G1414" s="7">
        <v>47268.29</v>
      </c>
    </row>
    <row r="1415" spans="1:7" x14ac:dyDescent="0.2">
      <c r="A1415" s="2">
        <v>1507</v>
      </c>
      <c r="B1415" s="2">
        <v>4593</v>
      </c>
      <c r="C1415" s="3" t="s">
        <v>4990</v>
      </c>
      <c r="D1415" s="3" t="s">
        <v>4991</v>
      </c>
      <c r="E1415" s="3" t="s">
        <v>4728</v>
      </c>
      <c r="F1415" s="4" t="s">
        <v>4989</v>
      </c>
      <c r="G1415" s="7">
        <v>6024.39</v>
      </c>
    </row>
    <row r="1416" spans="1:7" x14ac:dyDescent="0.2">
      <c r="A1416" s="2">
        <v>1508</v>
      </c>
      <c r="B1416" s="2">
        <v>1586</v>
      </c>
      <c r="C1416" s="3" t="s">
        <v>4992</v>
      </c>
      <c r="D1416" s="3" t="s">
        <v>4993</v>
      </c>
      <c r="E1416" s="3" t="s">
        <v>4728</v>
      </c>
      <c r="F1416" s="4" t="s">
        <v>4994</v>
      </c>
      <c r="G1416" s="7">
        <v>519</v>
      </c>
    </row>
    <row r="1417" spans="1:7" x14ac:dyDescent="0.2">
      <c r="A1417" s="2">
        <v>1509</v>
      </c>
      <c r="B1417" s="2">
        <v>1587</v>
      </c>
      <c r="C1417" s="3" t="s">
        <v>4995</v>
      </c>
      <c r="D1417" s="3" t="s">
        <v>4996</v>
      </c>
      <c r="E1417" s="3" t="s">
        <v>4728</v>
      </c>
      <c r="F1417" s="4" t="s">
        <v>4997</v>
      </c>
      <c r="G1417" s="7">
        <v>3893</v>
      </c>
    </row>
    <row r="1418" spans="1:7" x14ac:dyDescent="0.2">
      <c r="A1418" s="2">
        <v>1510</v>
      </c>
      <c r="B1418" s="2">
        <v>1588</v>
      </c>
      <c r="C1418" s="3" t="s">
        <v>4998</v>
      </c>
      <c r="D1418" s="3" t="s">
        <v>4999</v>
      </c>
      <c r="E1418" s="3" t="s">
        <v>4728</v>
      </c>
      <c r="F1418" s="4" t="s">
        <v>3795</v>
      </c>
      <c r="G1418" s="7">
        <v>1662.5</v>
      </c>
    </row>
    <row r="1419" spans="1:7" x14ac:dyDescent="0.2">
      <c r="A1419" s="2">
        <v>1511</v>
      </c>
      <c r="B1419" s="2">
        <v>3491</v>
      </c>
      <c r="C1419" s="3" t="s">
        <v>5000</v>
      </c>
      <c r="D1419" s="3" t="s">
        <v>5001</v>
      </c>
      <c r="E1419" s="3" t="s">
        <v>4728</v>
      </c>
      <c r="F1419" s="4" t="s">
        <v>2968</v>
      </c>
      <c r="G1419" s="7">
        <v>9000</v>
      </c>
    </row>
    <row r="1420" spans="1:7" x14ac:dyDescent="0.2">
      <c r="A1420" s="2">
        <v>1512</v>
      </c>
      <c r="B1420" s="2">
        <v>1589</v>
      </c>
      <c r="C1420" s="3" t="s">
        <v>5002</v>
      </c>
      <c r="D1420" s="3" t="s">
        <v>5003</v>
      </c>
      <c r="E1420" s="3" t="s">
        <v>4728</v>
      </c>
      <c r="F1420" s="4" t="s">
        <v>5004</v>
      </c>
      <c r="G1420" s="7">
        <v>2600</v>
      </c>
    </row>
    <row r="1421" spans="1:7" x14ac:dyDescent="0.2">
      <c r="A1421" s="2">
        <v>1513</v>
      </c>
      <c r="B1421" s="2">
        <v>4555</v>
      </c>
      <c r="C1421" s="3" t="s">
        <v>5005</v>
      </c>
      <c r="D1421" s="3" t="s">
        <v>5006</v>
      </c>
      <c r="E1421" s="3" t="s">
        <v>4728</v>
      </c>
      <c r="F1421" s="4" t="s">
        <v>5007</v>
      </c>
      <c r="G1421" s="7">
        <v>9300</v>
      </c>
    </row>
    <row r="1422" spans="1:7" x14ac:dyDescent="0.2">
      <c r="A1422" s="2">
        <v>1514</v>
      </c>
      <c r="B1422" s="2">
        <v>1590</v>
      </c>
      <c r="C1422" s="3" t="s">
        <v>5008</v>
      </c>
      <c r="D1422" s="3" t="s">
        <v>5009</v>
      </c>
      <c r="E1422" s="3" t="s">
        <v>4728</v>
      </c>
      <c r="F1422" s="4" t="s">
        <v>8</v>
      </c>
      <c r="G1422" s="7">
        <v>5655</v>
      </c>
    </row>
    <row r="1423" spans="1:7" x14ac:dyDescent="0.2">
      <c r="A1423" s="2">
        <v>1515</v>
      </c>
      <c r="B1423" s="2">
        <v>3181</v>
      </c>
      <c r="C1423" s="3" t="s">
        <v>5010</v>
      </c>
      <c r="D1423" s="3" t="s">
        <v>5011</v>
      </c>
      <c r="E1423" s="3" t="s">
        <v>4728</v>
      </c>
      <c r="F1423" s="4" t="s">
        <v>4818</v>
      </c>
      <c r="G1423" s="7">
        <v>6120</v>
      </c>
    </row>
    <row r="1424" spans="1:7" x14ac:dyDescent="0.2">
      <c r="A1424" s="2">
        <v>1516</v>
      </c>
      <c r="B1424" s="2">
        <v>3592</v>
      </c>
      <c r="C1424" s="3" t="s">
        <v>5012</v>
      </c>
      <c r="D1424" s="3" t="s">
        <v>5013</v>
      </c>
      <c r="E1424" s="3" t="s">
        <v>4728</v>
      </c>
      <c r="F1424" s="4" t="s">
        <v>4870</v>
      </c>
      <c r="G1424" s="7">
        <v>9800</v>
      </c>
    </row>
    <row r="1425" spans="1:7" x14ac:dyDescent="0.2">
      <c r="A1425" s="2">
        <v>1517</v>
      </c>
      <c r="B1425" s="2">
        <v>1594</v>
      </c>
      <c r="C1425" s="3" t="s">
        <v>5014</v>
      </c>
      <c r="D1425" s="3" t="s">
        <v>5015</v>
      </c>
      <c r="E1425" s="3" t="s">
        <v>4728</v>
      </c>
      <c r="F1425" s="4" t="s">
        <v>2219</v>
      </c>
      <c r="G1425" s="7">
        <v>1219.51</v>
      </c>
    </row>
    <row r="1426" spans="1:7" x14ac:dyDescent="0.2">
      <c r="A1426" s="2">
        <v>1518</v>
      </c>
      <c r="B1426" s="2">
        <v>1595</v>
      </c>
      <c r="C1426" s="3" t="s">
        <v>5016</v>
      </c>
      <c r="D1426" s="3" t="s">
        <v>5017</v>
      </c>
      <c r="E1426" s="3" t="s">
        <v>4728</v>
      </c>
      <c r="F1426" s="4" t="s">
        <v>5018</v>
      </c>
      <c r="G1426" s="7">
        <v>2024.4</v>
      </c>
    </row>
    <row r="1427" spans="1:7" x14ac:dyDescent="0.2">
      <c r="A1427" s="2">
        <v>1519</v>
      </c>
      <c r="B1427" s="2">
        <v>1596</v>
      </c>
      <c r="C1427" s="3" t="s">
        <v>5019</v>
      </c>
      <c r="D1427" s="3" t="s">
        <v>5020</v>
      </c>
      <c r="E1427" s="3" t="s">
        <v>4728</v>
      </c>
      <c r="F1427" s="4" t="s">
        <v>5021</v>
      </c>
      <c r="G1427" s="7">
        <v>3220</v>
      </c>
    </row>
    <row r="1428" spans="1:7" x14ac:dyDescent="0.2">
      <c r="A1428" s="2">
        <v>1520</v>
      </c>
      <c r="B1428" s="2">
        <v>1597</v>
      </c>
      <c r="C1428" s="3" t="s">
        <v>5022</v>
      </c>
      <c r="D1428" s="3" t="s">
        <v>5023</v>
      </c>
      <c r="E1428" s="3" t="s">
        <v>4728</v>
      </c>
      <c r="F1428" s="4" t="s">
        <v>5024</v>
      </c>
      <c r="G1428" s="7">
        <v>62.3</v>
      </c>
    </row>
    <row r="1429" spans="1:7" x14ac:dyDescent="0.2">
      <c r="A1429" s="2">
        <v>1521</v>
      </c>
      <c r="B1429" s="2">
        <v>1598</v>
      </c>
      <c r="C1429" s="3" t="s">
        <v>5025</v>
      </c>
      <c r="D1429" s="3" t="s">
        <v>5026</v>
      </c>
      <c r="E1429" s="3" t="s">
        <v>4728</v>
      </c>
      <c r="F1429" s="4" t="s">
        <v>5027</v>
      </c>
      <c r="G1429" s="7">
        <v>1380</v>
      </c>
    </row>
    <row r="1430" spans="1:7" x14ac:dyDescent="0.2">
      <c r="A1430" s="2">
        <v>1522</v>
      </c>
      <c r="B1430" s="2">
        <v>1599</v>
      </c>
      <c r="C1430" s="3" t="s">
        <v>5028</v>
      </c>
      <c r="D1430" s="3" t="s">
        <v>5029</v>
      </c>
      <c r="E1430" s="3" t="s">
        <v>4728</v>
      </c>
      <c r="F1430" s="4" t="s">
        <v>4849</v>
      </c>
      <c r="G1430" s="7">
        <v>5304</v>
      </c>
    </row>
    <row r="1431" spans="1:7" x14ac:dyDescent="0.2">
      <c r="A1431" s="2">
        <v>1523</v>
      </c>
      <c r="B1431" s="2">
        <v>1600</v>
      </c>
      <c r="C1431" s="3" t="s">
        <v>5030</v>
      </c>
      <c r="D1431" s="3" t="s">
        <v>5031</v>
      </c>
      <c r="E1431" s="3" t="s">
        <v>4728</v>
      </c>
      <c r="F1431" s="4" t="s">
        <v>4905</v>
      </c>
      <c r="G1431" s="7">
        <v>697.5</v>
      </c>
    </row>
    <row r="1432" spans="1:7" x14ac:dyDescent="0.2">
      <c r="A1432" s="2">
        <v>1524</v>
      </c>
      <c r="B1432" s="2">
        <v>1603</v>
      </c>
      <c r="C1432" s="3" t="s">
        <v>5032</v>
      </c>
      <c r="D1432" s="3" t="s">
        <v>5033</v>
      </c>
      <c r="E1432" s="3" t="s">
        <v>4728</v>
      </c>
      <c r="F1432" s="4" t="s">
        <v>5034</v>
      </c>
      <c r="G1432" s="7">
        <v>715.5</v>
      </c>
    </row>
    <row r="1433" spans="1:7" x14ac:dyDescent="0.2">
      <c r="A1433" s="2">
        <v>1525</v>
      </c>
      <c r="B1433" s="2">
        <v>1604</v>
      </c>
      <c r="C1433" s="3" t="s">
        <v>5035</v>
      </c>
      <c r="D1433" s="3" t="s">
        <v>5036</v>
      </c>
      <c r="E1433" s="3" t="s">
        <v>4728</v>
      </c>
      <c r="F1433" s="4" t="s">
        <v>5034</v>
      </c>
      <c r="G1433" s="7">
        <v>718.2</v>
      </c>
    </row>
    <row r="1434" spans="1:7" x14ac:dyDescent="0.2">
      <c r="A1434" s="2">
        <v>1526</v>
      </c>
      <c r="B1434" s="2">
        <v>1601</v>
      </c>
      <c r="C1434" s="3" t="s">
        <v>5037</v>
      </c>
      <c r="D1434" s="3" t="s">
        <v>5038</v>
      </c>
      <c r="E1434" s="3" t="s">
        <v>4728</v>
      </c>
      <c r="F1434" s="4" t="s">
        <v>4905</v>
      </c>
      <c r="G1434" s="7">
        <v>454.5</v>
      </c>
    </row>
    <row r="1435" spans="1:7" x14ac:dyDescent="0.2">
      <c r="A1435" s="2">
        <v>1527</v>
      </c>
      <c r="B1435" s="2">
        <v>1605</v>
      </c>
      <c r="C1435" s="3" t="s">
        <v>5039</v>
      </c>
      <c r="D1435" s="3" t="s">
        <v>5040</v>
      </c>
      <c r="E1435" s="3" t="s">
        <v>4728</v>
      </c>
      <c r="F1435" s="4" t="s">
        <v>5034</v>
      </c>
      <c r="G1435" s="7">
        <v>238.5</v>
      </c>
    </row>
    <row r="1436" spans="1:7" x14ac:dyDescent="0.2">
      <c r="A1436" s="2">
        <v>1528</v>
      </c>
      <c r="B1436" s="2">
        <v>1606</v>
      </c>
      <c r="C1436" s="3" t="s">
        <v>5041</v>
      </c>
      <c r="D1436" s="3" t="s">
        <v>5042</v>
      </c>
      <c r="E1436" s="3" t="s">
        <v>4728</v>
      </c>
      <c r="F1436" s="4" t="s">
        <v>5034</v>
      </c>
      <c r="G1436" s="7">
        <v>252</v>
      </c>
    </row>
    <row r="1437" spans="1:7" x14ac:dyDescent="0.2">
      <c r="A1437" s="2">
        <v>1529</v>
      </c>
      <c r="B1437" s="2">
        <v>1607</v>
      </c>
      <c r="C1437" s="3" t="s">
        <v>5043</v>
      </c>
      <c r="D1437" s="3" t="s">
        <v>5044</v>
      </c>
      <c r="E1437" s="3" t="s">
        <v>4728</v>
      </c>
      <c r="F1437" s="4" t="s">
        <v>5034</v>
      </c>
      <c r="G1437" s="7">
        <v>301.5</v>
      </c>
    </row>
    <row r="1438" spans="1:7" x14ac:dyDescent="0.2">
      <c r="A1438" s="2">
        <v>1530</v>
      </c>
      <c r="B1438" s="2">
        <v>1602</v>
      </c>
      <c r="C1438" s="3" t="s">
        <v>5045</v>
      </c>
      <c r="D1438" s="3" t="s">
        <v>5046</v>
      </c>
      <c r="E1438" s="3" t="s">
        <v>4728</v>
      </c>
      <c r="F1438" s="4" t="s">
        <v>5034</v>
      </c>
      <c r="G1438" s="7">
        <v>774</v>
      </c>
    </row>
    <row r="1439" spans="1:7" x14ac:dyDescent="0.2">
      <c r="A1439" s="2">
        <v>1531</v>
      </c>
      <c r="B1439" s="2">
        <v>1608</v>
      </c>
      <c r="C1439" s="3" t="s">
        <v>5047</v>
      </c>
      <c r="D1439" s="3" t="s">
        <v>5048</v>
      </c>
      <c r="E1439" s="3" t="s">
        <v>4728</v>
      </c>
      <c r="F1439" s="4" t="s">
        <v>5049</v>
      </c>
      <c r="G1439" s="7">
        <v>2274</v>
      </c>
    </row>
    <row r="1440" spans="1:7" x14ac:dyDescent="0.2">
      <c r="A1440" s="2">
        <v>1532</v>
      </c>
      <c r="B1440" s="2">
        <v>1609</v>
      </c>
      <c r="C1440" s="3" t="s">
        <v>5050</v>
      </c>
      <c r="D1440" s="3" t="s">
        <v>5051</v>
      </c>
      <c r="E1440" s="3" t="s">
        <v>4728</v>
      </c>
      <c r="F1440" s="4" t="s">
        <v>5052</v>
      </c>
      <c r="G1440" s="7">
        <v>2787.4</v>
      </c>
    </row>
    <row r="1441" spans="1:7" x14ac:dyDescent="0.2">
      <c r="A1441" s="2">
        <v>1533</v>
      </c>
      <c r="B1441" s="2">
        <v>1610</v>
      </c>
      <c r="C1441" s="3" t="s">
        <v>5053</v>
      </c>
      <c r="D1441" s="3" t="s">
        <v>5054</v>
      </c>
      <c r="E1441" s="3" t="s">
        <v>4728</v>
      </c>
      <c r="F1441" s="4" t="s">
        <v>2185</v>
      </c>
      <c r="G1441" s="7">
        <v>809.1</v>
      </c>
    </row>
    <row r="1442" spans="1:7" x14ac:dyDescent="0.2">
      <c r="A1442" s="2">
        <v>1534</v>
      </c>
      <c r="B1442" s="2">
        <v>1611</v>
      </c>
      <c r="C1442" s="3" t="s">
        <v>5055</v>
      </c>
      <c r="D1442" s="3" t="s">
        <v>5056</v>
      </c>
      <c r="E1442" s="3" t="s">
        <v>4728</v>
      </c>
      <c r="F1442" s="4" t="s">
        <v>2185</v>
      </c>
      <c r="G1442" s="7">
        <v>885.6</v>
      </c>
    </row>
    <row r="1443" spans="1:7" x14ac:dyDescent="0.2">
      <c r="A1443" s="2">
        <v>1535</v>
      </c>
      <c r="B1443" s="2">
        <v>3628</v>
      </c>
      <c r="C1443" s="3" t="s">
        <v>5057</v>
      </c>
      <c r="D1443" s="3" t="s">
        <v>5058</v>
      </c>
      <c r="E1443" s="3" t="s">
        <v>4728</v>
      </c>
      <c r="F1443" s="4" t="s">
        <v>5059</v>
      </c>
      <c r="G1443" s="7">
        <v>188.95</v>
      </c>
    </row>
    <row r="1444" spans="1:7" x14ac:dyDescent="0.2">
      <c r="A1444" s="2">
        <v>1536</v>
      </c>
      <c r="B1444" s="2">
        <v>3627</v>
      </c>
      <c r="C1444" s="3" t="s">
        <v>5060</v>
      </c>
      <c r="D1444" s="3" t="s">
        <v>5061</v>
      </c>
      <c r="E1444" s="3" t="s">
        <v>4728</v>
      </c>
      <c r="F1444" s="4" t="s">
        <v>5059</v>
      </c>
      <c r="G1444" s="7">
        <v>1960</v>
      </c>
    </row>
    <row r="1445" spans="1:7" x14ac:dyDescent="0.2">
      <c r="A1445" s="2">
        <v>1537</v>
      </c>
      <c r="B1445" s="2">
        <v>1612</v>
      </c>
      <c r="C1445" s="3" t="s">
        <v>5062</v>
      </c>
      <c r="D1445" s="3" t="s">
        <v>5063</v>
      </c>
      <c r="E1445" s="3" t="s">
        <v>4728</v>
      </c>
      <c r="F1445" s="4" t="s">
        <v>5064</v>
      </c>
      <c r="G1445" s="7">
        <v>609</v>
      </c>
    </row>
    <row r="1446" spans="1:7" x14ac:dyDescent="0.2">
      <c r="A1446" s="2">
        <v>1538</v>
      </c>
      <c r="B1446" s="2">
        <v>1613</v>
      </c>
      <c r="C1446" s="3" t="s">
        <v>5065</v>
      </c>
      <c r="D1446" s="3" t="s">
        <v>5066</v>
      </c>
      <c r="E1446" s="3" t="s">
        <v>4728</v>
      </c>
      <c r="F1446" s="4" t="s">
        <v>5067</v>
      </c>
      <c r="G1446" s="7">
        <v>839</v>
      </c>
    </row>
    <row r="1447" spans="1:7" x14ac:dyDescent="0.2">
      <c r="A1447" s="2">
        <v>1539</v>
      </c>
      <c r="B1447" s="2">
        <v>1614</v>
      </c>
      <c r="C1447" s="3" t="s">
        <v>5068</v>
      </c>
      <c r="D1447" s="3" t="s">
        <v>5069</v>
      </c>
      <c r="E1447" s="3" t="s">
        <v>4728</v>
      </c>
      <c r="F1447" s="4" t="s">
        <v>4769</v>
      </c>
      <c r="G1447" s="7">
        <v>94</v>
      </c>
    </row>
    <row r="1448" spans="1:7" x14ac:dyDescent="0.2">
      <c r="A1448" s="2">
        <v>1540</v>
      </c>
      <c r="B1448" s="2">
        <v>3626</v>
      </c>
      <c r="C1448" s="3" t="s">
        <v>5070</v>
      </c>
      <c r="D1448" s="3" t="s">
        <v>5071</v>
      </c>
      <c r="E1448" s="3" t="s">
        <v>4728</v>
      </c>
      <c r="F1448" s="4" t="s">
        <v>4839</v>
      </c>
      <c r="G1448" s="7">
        <v>1032</v>
      </c>
    </row>
    <row r="1449" spans="1:7" x14ac:dyDescent="0.2">
      <c r="A1449" s="2">
        <v>1541</v>
      </c>
      <c r="B1449" s="2">
        <v>3623</v>
      </c>
      <c r="C1449" s="3" t="s">
        <v>5072</v>
      </c>
      <c r="D1449" s="3" t="s">
        <v>5073</v>
      </c>
      <c r="E1449" s="3" t="s">
        <v>4728</v>
      </c>
      <c r="F1449" s="4" t="s">
        <v>4839</v>
      </c>
      <c r="G1449" s="7">
        <v>1796</v>
      </c>
    </row>
    <row r="1450" spans="1:7" x14ac:dyDescent="0.2">
      <c r="A1450" s="2">
        <v>1544</v>
      </c>
      <c r="B1450" s="2">
        <v>1616</v>
      </c>
      <c r="C1450" s="3" t="s">
        <v>5078</v>
      </c>
      <c r="D1450" s="3" t="s">
        <v>5079</v>
      </c>
      <c r="E1450" s="3" t="s">
        <v>4728</v>
      </c>
      <c r="F1450" s="4" t="s">
        <v>5080</v>
      </c>
      <c r="G1450" s="7">
        <v>2349</v>
      </c>
    </row>
    <row r="1451" spans="1:7" x14ac:dyDescent="0.2">
      <c r="A1451" s="2">
        <v>1545</v>
      </c>
      <c r="B1451" s="2">
        <v>3624</v>
      </c>
      <c r="C1451" s="3" t="s">
        <v>5081</v>
      </c>
      <c r="D1451" s="3" t="s">
        <v>5082</v>
      </c>
      <c r="E1451" s="3" t="s">
        <v>4728</v>
      </c>
      <c r="F1451" s="4" t="s">
        <v>4839</v>
      </c>
      <c r="G1451" s="7">
        <v>1144</v>
      </c>
    </row>
    <row r="1452" spans="1:7" x14ac:dyDescent="0.2">
      <c r="A1452" s="2">
        <v>1546</v>
      </c>
      <c r="B1452" s="2">
        <v>3182</v>
      </c>
      <c r="C1452" s="3" t="s">
        <v>5083</v>
      </c>
      <c r="D1452" s="3" t="s">
        <v>5084</v>
      </c>
      <c r="E1452" s="3" t="s">
        <v>4728</v>
      </c>
      <c r="F1452" s="4" t="s">
        <v>4818</v>
      </c>
      <c r="G1452" s="7">
        <v>817.5</v>
      </c>
    </row>
    <row r="1453" spans="1:7" x14ac:dyDescent="0.2">
      <c r="A1453" s="2">
        <v>1547</v>
      </c>
      <c r="B1453" s="2">
        <v>2676</v>
      </c>
      <c r="C1453" s="3" t="s">
        <v>5085</v>
      </c>
      <c r="D1453" s="3" t="s">
        <v>5086</v>
      </c>
      <c r="E1453" s="3" t="s">
        <v>4728</v>
      </c>
      <c r="F1453" s="4" t="s">
        <v>5087</v>
      </c>
      <c r="G1453" s="7">
        <v>689</v>
      </c>
    </row>
    <row r="1454" spans="1:7" x14ac:dyDescent="0.2">
      <c r="A1454" s="2">
        <v>1548</v>
      </c>
      <c r="B1454" s="2">
        <v>3622</v>
      </c>
      <c r="C1454" s="3" t="s">
        <v>5088</v>
      </c>
      <c r="D1454" s="3" t="s">
        <v>5089</v>
      </c>
      <c r="E1454" s="3" t="s">
        <v>4728</v>
      </c>
      <c r="F1454" s="4" t="s">
        <v>4839</v>
      </c>
      <c r="G1454" s="7">
        <v>2846</v>
      </c>
    </row>
    <row r="1455" spans="1:7" x14ac:dyDescent="0.2">
      <c r="A1455" s="2">
        <v>1549</v>
      </c>
      <c r="B1455" s="2">
        <v>3621</v>
      </c>
      <c r="C1455" s="3" t="s">
        <v>5090</v>
      </c>
      <c r="D1455" s="3" t="s">
        <v>5091</v>
      </c>
      <c r="E1455" s="3" t="s">
        <v>4728</v>
      </c>
      <c r="F1455" s="4" t="s">
        <v>4839</v>
      </c>
      <c r="G1455" s="7">
        <v>3041</v>
      </c>
    </row>
    <row r="1456" spans="1:7" x14ac:dyDescent="0.2">
      <c r="A1456" s="2">
        <v>1550</v>
      </c>
      <c r="B1456" s="2">
        <v>1618</v>
      </c>
      <c r="C1456" s="3" t="s">
        <v>5092</v>
      </c>
      <c r="D1456" s="3" t="s">
        <v>5093</v>
      </c>
      <c r="E1456" s="3" t="s">
        <v>4728</v>
      </c>
      <c r="F1456" s="4" t="s">
        <v>5080</v>
      </c>
      <c r="G1456" s="7">
        <v>249</v>
      </c>
    </row>
    <row r="1457" spans="1:7" x14ac:dyDescent="0.2">
      <c r="A1457" s="2">
        <v>1551</v>
      </c>
      <c r="B1457" s="2">
        <v>2596</v>
      </c>
      <c r="C1457" s="3" t="s">
        <v>5094</v>
      </c>
      <c r="D1457" s="3" t="s">
        <v>5095</v>
      </c>
      <c r="E1457" s="3" t="s">
        <v>4728</v>
      </c>
      <c r="F1457" s="4" t="s">
        <v>4123</v>
      </c>
      <c r="G1457" s="7">
        <v>660</v>
      </c>
    </row>
    <row r="1458" spans="1:7" x14ac:dyDescent="0.2">
      <c r="A1458" s="2">
        <v>1552</v>
      </c>
      <c r="B1458" s="2">
        <v>1620</v>
      </c>
      <c r="C1458" s="3" t="s">
        <v>5096</v>
      </c>
      <c r="D1458" s="3" t="s">
        <v>5097</v>
      </c>
      <c r="E1458" s="3" t="s">
        <v>4728</v>
      </c>
      <c r="F1458" s="4" t="s">
        <v>1879</v>
      </c>
      <c r="G1458" s="7">
        <v>1067.6099999999999</v>
      </c>
    </row>
    <row r="1459" spans="1:7" x14ac:dyDescent="0.2">
      <c r="A1459" s="2">
        <v>1553</v>
      </c>
      <c r="B1459" s="2">
        <v>1621</v>
      </c>
      <c r="C1459" s="3" t="s">
        <v>5098</v>
      </c>
      <c r="D1459" s="3" t="s">
        <v>5099</v>
      </c>
      <c r="E1459" s="3" t="s">
        <v>4728</v>
      </c>
      <c r="F1459" s="4" t="s">
        <v>5100</v>
      </c>
      <c r="G1459" s="7">
        <v>284.55</v>
      </c>
    </row>
    <row r="1460" spans="1:7" x14ac:dyDescent="0.2">
      <c r="A1460" s="2">
        <v>1554</v>
      </c>
      <c r="B1460" s="2">
        <v>1622</v>
      </c>
      <c r="C1460" s="3" t="s">
        <v>5101</v>
      </c>
      <c r="D1460" s="3" t="s">
        <v>5102</v>
      </c>
      <c r="E1460" s="3" t="s">
        <v>4728</v>
      </c>
      <c r="F1460" s="4" t="s">
        <v>637</v>
      </c>
      <c r="G1460" s="7">
        <v>2178.3000000000002</v>
      </c>
    </row>
    <row r="1461" spans="1:7" x14ac:dyDescent="0.2">
      <c r="A1461" s="2">
        <v>1555</v>
      </c>
      <c r="B1461" s="2">
        <v>1623</v>
      </c>
      <c r="C1461" s="3" t="s">
        <v>5103</v>
      </c>
      <c r="D1461" s="3" t="s">
        <v>5104</v>
      </c>
      <c r="E1461" s="3" t="s">
        <v>4728</v>
      </c>
      <c r="F1461" s="4" t="s">
        <v>5105</v>
      </c>
      <c r="G1461" s="7">
        <v>450</v>
      </c>
    </row>
    <row r="1462" spans="1:7" x14ac:dyDescent="0.2">
      <c r="A1462" s="2">
        <v>1556</v>
      </c>
      <c r="B1462" s="2">
        <v>1624</v>
      </c>
      <c r="C1462" s="3" t="s">
        <v>5106</v>
      </c>
      <c r="D1462" s="3" t="s">
        <v>5107</v>
      </c>
      <c r="E1462" s="3" t="s">
        <v>4728</v>
      </c>
      <c r="F1462" s="4" t="s">
        <v>5108</v>
      </c>
      <c r="G1462" s="7">
        <v>3450</v>
      </c>
    </row>
    <row r="1463" spans="1:7" x14ac:dyDescent="0.2">
      <c r="A1463" s="2">
        <v>1557</v>
      </c>
      <c r="B1463" s="2">
        <v>5212</v>
      </c>
      <c r="C1463" s="3" t="s">
        <v>5109</v>
      </c>
      <c r="D1463" s="3" t="s">
        <v>5110</v>
      </c>
      <c r="E1463" s="3" t="s">
        <v>4728</v>
      </c>
      <c r="F1463" s="4" t="s">
        <v>1581</v>
      </c>
      <c r="G1463" s="7">
        <v>823.2</v>
      </c>
    </row>
    <row r="1464" spans="1:7" x14ac:dyDescent="0.2">
      <c r="A1464" s="2">
        <v>1558</v>
      </c>
      <c r="B1464" s="2">
        <v>1625</v>
      </c>
      <c r="C1464" s="3" t="s">
        <v>5111</v>
      </c>
      <c r="D1464" s="3" t="s">
        <v>5112</v>
      </c>
      <c r="E1464" s="3" t="s">
        <v>4728</v>
      </c>
      <c r="F1464" s="4" t="s">
        <v>5113</v>
      </c>
      <c r="G1464" s="7">
        <v>1828</v>
      </c>
    </row>
    <row r="1465" spans="1:7" x14ac:dyDescent="0.2">
      <c r="A1465" s="2">
        <v>1559</v>
      </c>
      <c r="B1465" s="2">
        <v>1626</v>
      </c>
      <c r="C1465" s="3" t="s">
        <v>5114</v>
      </c>
      <c r="D1465" s="3" t="s">
        <v>5115</v>
      </c>
      <c r="E1465" s="3" t="s">
        <v>4728</v>
      </c>
      <c r="F1465" s="4" t="s">
        <v>3193</v>
      </c>
      <c r="G1465" s="7">
        <v>680</v>
      </c>
    </row>
    <row r="1466" spans="1:7" x14ac:dyDescent="0.2">
      <c r="A1466" s="2">
        <v>1560</v>
      </c>
      <c r="B1466" s="2">
        <v>1627</v>
      </c>
      <c r="C1466" s="3" t="s">
        <v>5116</v>
      </c>
      <c r="D1466" s="3" t="s">
        <v>5117</v>
      </c>
      <c r="E1466" s="3" t="s">
        <v>4728</v>
      </c>
      <c r="F1466" s="4" t="s">
        <v>5118</v>
      </c>
      <c r="G1466" s="7">
        <v>892.5</v>
      </c>
    </row>
    <row r="1467" spans="1:7" x14ac:dyDescent="0.2">
      <c r="A1467" s="2">
        <v>1561</v>
      </c>
      <c r="B1467" s="2">
        <v>5361</v>
      </c>
      <c r="C1467" s="3" t="s">
        <v>5119</v>
      </c>
      <c r="D1467" s="3" t="s">
        <v>5120</v>
      </c>
      <c r="E1467" s="3" t="s">
        <v>4728</v>
      </c>
      <c r="F1467" s="4" t="s">
        <v>5121</v>
      </c>
      <c r="G1467" s="7">
        <v>1278.05</v>
      </c>
    </row>
    <row r="1468" spans="1:7" x14ac:dyDescent="0.2">
      <c r="A1468" s="2">
        <v>1562</v>
      </c>
      <c r="B1468" s="2">
        <v>1628</v>
      </c>
      <c r="C1468" s="3" t="s">
        <v>5122</v>
      </c>
      <c r="D1468" s="3" t="s">
        <v>5123</v>
      </c>
      <c r="E1468" s="3" t="s">
        <v>4728</v>
      </c>
      <c r="F1468" s="4" t="s">
        <v>5067</v>
      </c>
      <c r="G1468" s="7">
        <v>255.2</v>
      </c>
    </row>
    <row r="1469" spans="1:7" x14ac:dyDescent="0.2">
      <c r="A1469" s="2">
        <v>1563</v>
      </c>
      <c r="B1469" s="2">
        <v>1629</v>
      </c>
      <c r="C1469" s="3" t="s">
        <v>2772</v>
      </c>
      <c r="D1469" s="3" t="s">
        <v>5124</v>
      </c>
      <c r="E1469" s="3" t="s">
        <v>4728</v>
      </c>
      <c r="F1469" s="4" t="s">
        <v>4849</v>
      </c>
      <c r="G1469" s="7">
        <v>2215.08</v>
      </c>
    </row>
    <row r="1470" spans="1:7" x14ac:dyDescent="0.2">
      <c r="A1470" s="2">
        <v>1564</v>
      </c>
      <c r="B1470" s="2">
        <v>2963</v>
      </c>
      <c r="C1470" s="3" t="s">
        <v>5125</v>
      </c>
      <c r="D1470" s="3" t="s">
        <v>5126</v>
      </c>
      <c r="E1470" s="3" t="s">
        <v>4728</v>
      </c>
      <c r="F1470" s="4" t="s">
        <v>5127</v>
      </c>
      <c r="G1470" s="7">
        <v>1200</v>
      </c>
    </row>
    <row r="1471" spans="1:7" x14ac:dyDescent="0.2">
      <c r="A1471" s="2">
        <v>1565</v>
      </c>
      <c r="B1471" s="2">
        <v>1630</v>
      </c>
      <c r="C1471" s="3" t="s">
        <v>5128</v>
      </c>
      <c r="D1471" s="3" t="s">
        <v>5129</v>
      </c>
      <c r="E1471" s="3" t="s">
        <v>4728</v>
      </c>
      <c r="F1471" s="4" t="s">
        <v>5130</v>
      </c>
      <c r="G1471" s="7">
        <v>594</v>
      </c>
    </row>
    <row r="1472" spans="1:7" x14ac:dyDescent="0.2">
      <c r="A1472" s="2">
        <v>1566</v>
      </c>
      <c r="B1472" s="2">
        <v>1631</v>
      </c>
      <c r="C1472" s="3" t="s">
        <v>5131</v>
      </c>
      <c r="D1472" s="3" t="s">
        <v>5132</v>
      </c>
      <c r="E1472" s="3" t="s">
        <v>4728</v>
      </c>
      <c r="F1472" s="4" t="s">
        <v>5113</v>
      </c>
      <c r="G1472" s="7">
        <v>559.20000000000005</v>
      </c>
    </row>
    <row r="1473" spans="1:7" x14ac:dyDescent="0.2">
      <c r="A1473" s="2">
        <v>1567</v>
      </c>
      <c r="B1473" s="2">
        <v>1632</v>
      </c>
      <c r="C1473" s="3" t="s">
        <v>5133</v>
      </c>
      <c r="D1473" s="3" t="s">
        <v>5134</v>
      </c>
      <c r="E1473" s="3" t="s">
        <v>4728</v>
      </c>
      <c r="F1473" s="4" t="s">
        <v>1782</v>
      </c>
      <c r="G1473" s="7">
        <v>1490</v>
      </c>
    </row>
    <row r="1474" spans="1:7" x14ac:dyDescent="0.2">
      <c r="A1474" s="2">
        <v>1568</v>
      </c>
      <c r="B1474" s="2">
        <v>1633</v>
      </c>
      <c r="C1474" s="3" t="s">
        <v>5135</v>
      </c>
      <c r="D1474" s="3" t="s">
        <v>5136</v>
      </c>
      <c r="E1474" s="3" t="s">
        <v>4728</v>
      </c>
      <c r="F1474" s="4" t="s">
        <v>5137</v>
      </c>
      <c r="G1474" s="7">
        <v>9527.3700000000008</v>
      </c>
    </row>
    <row r="1475" spans="1:7" x14ac:dyDescent="0.2">
      <c r="A1475" s="2">
        <v>1569</v>
      </c>
      <c r="B1475" s="2">
        <v>1635</v>
      </c>
      <c r="C1475" s="3" t="s">
        <v>5138</v>
      </c>
      <c r="D1475" s="3" t="s">
        <v>5139</v>
      </c>
      <c r="E1475" s="3" t="s">
        <v>4728</v>
      </c>
      <c r="F1475" s="4" t="s">
        <v>5140</v>
      </c>
      <c r="G1475" s="7">
        <v>1860</v>
      </c>
    </row>
    <row r="1476" spans="1:7" x14ac:dyDescent="0.2">
      <c r="A1476" s="2">
        <v>1570</v>
      </c>
      <c r="B1476" s="2">
        <v>3745</v>
      </c>
      <c r="C1476" s="3" t="s">
        <v>5141</v>
      </c>
      <c r="D1476" s="3" t="s">
        <v>5142</v>
      </c>
      <c r="E1476" s="3" t="s">
        <v>4728</v>
      </c>
      <c r="F1476" s="4" t="s">
        <v>3185</v>
      </c>
      <c r="G1476" s="7">
        <v>2800</v>
      </c>
    </row>
    <row r="1477" spans="1:7" x14ac:dyDescent="0.2">
      <c r="A1477" s="2">
        <v>1571</v>
      </c>
      <c r="B1477" s="2">
        <v>1637</v>
      </c>
      <c r="C1477" s="3" t="s">
        <v>5143</v>
      </c>
      <c r="D1477" s="3" t="s">
        <v>5144</v>
      </c>
      <c r="E1477" s="3" t="s">
        <v>4728</v>
      </c>
      <c r="F1477" s="4" t="s">
        <v>5145</v>
      </c>
      <c r="G1477" s="7">
        <v>3600</v>
      </c>
    </row>
    <row r="1478" spans="1:7" x14ac:dyDescent="0.2">
      <c r="A1478" s="2">
        <v>1572</v>
      </c>
      <c r="B1478" s="2">
        <v>1639</v>
      </c>
      <c r="C1478" s="3" t="s">
        <v>5146</v>
      </c>
      <c r="D1478" s="3" t="s">
        <v>5147</v>
      </c>
      <c r="E1478" s="3" t="s">
        <v>4728</v>
      </c>
      <c r="F1478" s="4" t="s">
        <v>8</v>
      </c>
      <c r="G1478" s="7">
        <v>1620.5</v>
      </c>
    </row>
    <row r="1479" spans="1:7" x14ac:dyDescent="0.2">
      <c r="A1479" s="2">
        <v>1573</v>
      </c>
      <c r="B1479" s="2">
        <v>1641</v>
      </c>
      <c r="C1479" s="3" t="s">
        <v>5148</v>
      </c>
      <c r="D1479" s="3" t="s">
        <v>5149</v>
      </c>
      <c r="E1479" s="3" t="s">
        <v>4728</v>
      </c>
      <c r="F1479" s="4" t="s">
        <v>3855</v>
      </c>
      <c r="G1479" s="7">
        <v>3450</v>
      </c>
    </row>
    <row r="1480" spans="1:7" x14ac:dyDescent="0.2">
      <c r="A1480" s="2">
        <v>1576</v>
      </c>
      <c r="B1480" s="2">
        <v>4014</v>
      </c>
      <c r="C1480" s="3" t="s">
        <v>5156</v>
      </c>
      <c r="D1480" s="3" t="s">
        <v>5157</v>
      </c>
      <c r="E1480" s="3" t="s">
        <v>5152</v>
      </c>
      <c r="F1480" s="4" t="s">
        <v>4696</v>
      </c>
      <c r="G1480" s="7">
        <v>1009</v>
      </c>
    </row>
    <row r="1481" spans="1:7" x14ac:dyDescent="0.2">
      <c r="A1481" s="2">
        <v>1578</v>
      </c>
      <c r="B1481" s="2">
        <v>5659</v>
      </c>
      <c r="C1481" s="3" t="s">
        <v>5160</v>
      </c>
      <c r="D1481" s="3" t="s">
        <v>5161</v>
      </c>
      <c r="E1481" s="3" t="s">
        <v>5152</v>
      </c>
      <c r="F1481" s="4" t="s">
        <v>5162</v>
      </c>
      <c r="G1481" s="7">
        <v>893.5</v>
      </c>
    </row>
    <row r="1482" spans="1:7" x14ac:dyDescent="0.2">
      <c r="A1482" s="2">
        <v>1580</v>
      </c>
      <c r="B1482" s="2">
        <v>308</v>
      </c>
      <c r="C1482" s="3" t="s">
        <v>1418</v>
      </c>
      <c r="D1482" s="3" t="s">
        <v>5166</v>
      </c>
      <c r="E1482" s="3" t="s">
        <v>5152</v>
      </c>
      <c r="F1482" s="4" t="s">
        <v>5167</v>
      </c>
      <c r="G1482" s="7">
        <v>1034</v>
      </c>
    </row>
    <row r="1483" spans="1:7" x14ac:dyDescent="0.2">
      <c r="A1483" s="2">
        <v>1581</v>
      </c>
      <c r="B1483" s="2">
        <v>4235</v>
      </c>
      <c r="C1483" s="3" t="s">
        <v>1348</v>
      </c>
      <c r="D1483" s="3" t="s">
        <v>5168</v>
      </c>
      <c r="E1483" s="3" t="s">
        <v>5169</v>
      </c>
      <c r="F1483" s="4" t="s">
        <v>1350</v>
      </c>
      <c r="G1483" s="7">
        <v>438.21</v>
      </c>
    </row>
    <row r="1484" spans="1:7" x14ac:dyDescent="0.2">
      <c r="A1484" s="2">
        <v>1582</v>
      </c>
      <c r="B1484" s="2">
        <v>3969</v>
      </c>
      <c r="C1484" s="3" t="s">
        <v>5170</v>
      </c>
      <c r="D1484" s="3" t="s">
        <v>5171</v>
      </c>
      <c r="E1484" s="3" t="s">
        <v>5169</v>
      </c>
      <c r="F1484" s="4" t="s">
        <v>1403</v>
      </c>
      <c r="G1484" s="7">
        <v>487.8</v>
      </c>
    </row>
    <row r="1485" spans="1:7" x14ac:dyDescent="0.2">
      <c r="A1485" s="2">
        <v>1583</v>
      </c>
      <c r="B1485" s="2">
        <v>3735</v>
      </c>
      <c r="C1485" s="3" t="s">
        <v>5172</v>
      </c>
      <c r="D1485" s="3" t="s">
        <v>5173</v>
      </c>
      <c r="E1485" s="3" t="s">
        <v>5169</v>
      </c>
      <c r="F1485" s="4" t="s">
        <v>4126</v>
      </c>
      <c r="G1485" s="7">
        <v>2215</v>
      </c>
    </row>
    <row r="1486" spans="1:7" x14ac:dyDescent="0.2">
      <c r="A1486" s="2">
        <v>1584</v>
      </c>
      <c r="B1486" s="2">
        <v>2916</v>
      </c>
      <c r="C1486" s="3" t="s">
        <v>5174</v>
      </c>
      <c r="D1486" s="3" t="s">
        <v>5175</v>
      </c>
      <c r="E1486" s="3" t="s">
        <v>5169</v>
      </c>
      <c r="F1486" s="4" t="s">
        <v>2952</v>
      </c>
      <c r="G1486" s="7">
        <v>517</v>
      </c>
    </row>
    <row r="1487" spans="1:7" x14ac:dyDescent="0.2">
      <c r="A1487" s="2">
        <v>1586</v>
      </c>
      <c r="B1487" s="2">
        <v>4007</v>
      </c>
      <c r="C1487" s="3" t="s">
        <v>5156</v>
      </c>
      <c r="D1487" s="3" t="s">
        <v>5179</v>
      </c>
      <c r="E1487" s="3" t="s">
        <v>5169</v>
      </c>
      <c r="F1487" s="4" t="s">
        <v>4696</v>
      </c>
      <c r="G1487" s="7">
        <v>1009</v>
      </c>
    </row>
    <row r="1488" spans="1:7" x14ac:dyDescent="0.2">
      <c r="A1488" s="2">
        <v>1587</v>
      </c>
      <c r="B1488" s="2">
        <v>301</v>
      </c>
      <c r="C1488" s="3" t="s">
        <v>5180</v>
      </c>
      <c r="D1488" s="3" t="s">
        <v>5181</v>
      </c>
      <c r="E1488" s="3" t="s">
        <v>5169</v>
      </c>
      <c r="F1488" s="4" t="s">
        <v>1375</v>
      </c>
      <c r="G1488" s="7">
        <v>1720</v>
      </c>
    </row>
    <row r="1489" spans="1:7" x14ac:dyDescent="0.2">
      <c r="A1489" s="2">
        <v>1588</v>
      </c>
      <c r="B1489" s="2">
        <v>4000</v>
      </c>
      <c r="C1489" s="3" t="s">
        <v>5182</v>
      </c>
      <c r="D1489" s="3" t="s">
        <v>5183</v>
      </c>
      <c r="E1489" s="3" t="s">
        <v>5169</v>
      </c>
      <c r="F1489" s="4" t="s">
        <v>1378</v>
      </c>
      <c r="G1489" s="7">
        <v>2704</v>
      </c>
    </row>
    <row r="1490" spans="1:7" x14ac:dyDescent="0.2">
      <c r="A1490" s="2">
        <v>1589</v>
      </c>
      <c r="B1490" s="2">
        <v>3715</v>
      </c>
      <c r="C1490" s="3" t="s">
        <v>5184</v>
      </c>
      <c r="D1490" s="3" t="s">
        <v>5185</v>
      </c>
      <c r="E1490" s="3" t="s">
        <v>5169</v>
      </c>
      <c r="F1490" s="4" t="s">
        <v>5186</v>
      </c>
      <c r="G1490" s="7">
        <v>2430</v>
      </c>
    </row>
    <row r="1491" spans="1:7" x14ac:dyDescent="0.2">
      <c r="A1491" s="2">
        <v>1592</v>
      </c>
      <c r="B1491" s="2">
        <v>3713</v>
      </c>
      <c r="C1491" s="3" t="s">
        <v>5191</v>
      </c>
      <c r="D1491" s="3" t="s">
        <v>5192</v>
      </c>
      <c r="E1491" s="3" t="s">
        <v>5169</v>
      </c>
      <c r="F1491" s="4" t="s">
        <v>5186</v>
      </c>
      <c r="G1491" s="7">
        <v>11340</v>
      </c>
    </row>
    <row r="1492" spans="1:7" x14ac:dyDescent="0.2">
      <c r="A1492" s="2">
        <v>1593</v>
      </c>
      <c r="B1492" s="2">
        <v>3097</v>
      </c>
      <c r="C1492" s="3" t="s">
        <v>5193</v>
      </c>
      <c r="D1492" s="3" t="s">
        <v>5194</v>
      </c>
      <c r="E1492" s="3" t="s">
        <v>5169</v>
      </c>
      <c r="F1492" s="4" t="s">
        <v>5195</v>
      </c>
      <c r="G1492" s="7">
        <v>1060</v>
      </c>
    </row>
    <row r="1493" spans="1:7" x14ac:dyDescent="0.2">
      <c r="A1493" s="2">
        <v>1595</v>
      </c>
      <c r="B1493" s="2">
        <v>3995</v>
      </c>
      <c r="C1493" s="3" t="s">
        <v>5198</v>
      </c>
      <c r="D1493" s="3" t="s">
        <v>5199</v>
      </c>
      <c r="E1493" s="3" t="s">
        <v>5169</v>
      </c>
      <c r="F1493" s="4" t="s">
        <v>1923</v>
      </c>
      <c r="G1493" s="7">
        <v>5760</v>
      </c>
    </row>
    <row r="1494" spans="1:7" x14ac:dyDescent="0.2">
      <c r="A1494" s="2">
        <v>1596</v>
      </c>
      <c r="B1494" s="2">
        <v>4608</v>
      </c>
      <c r="C1494" s="3" t="s">
        <v>1421</v>
      </c>
      <c r="D1494" s="3" t="s">
        <v>5200</v>
      </c>
      <c r="E1494" s="3" t="s">
        <v>5169</v>
      </c>
      <c r="F1494" s="4" t="s">
        <v>1423</v>
      </c>
      <c r="G1494" s="7">
        <v>1800</v>
      </c>
    </row>
    <row r="1495" spans="1:7" x14ac:dyDescent="0.2">
      <c r="A1495" s="2">
        <v>1598</v>
      </c>
      <c r="B1495" s="2">
        <v>3714</v>
      </c>
      <c r="C1495" s="3" t="s">
        <v>5204</v>
      </c>
      <c r="D1495" s="3" t="s">
        <v>5205</v>
      </c>
      <c r="E1495" s="3" t="s">
        <v>5169</v>
      </c>
      <c r="F1495" s="4" t="s">
        <v>5186</v>
      </c>
      <c r="G1495" s="7">
        <v>180</v>
      </c>
    </row>
    <row r="1496" spans="1:7" x14ac:dyDescent="0.2">
      <c r="A1496" s="2">
        <v>1599</v>
      </c>
      <c r="B1496" s="2">
        <v>4236</v>
      </c>
      <c r="C1496" s="3" t="s">
        <v>5206</v>
      </c>
      <c r="D1496" s="3" t="s">
        <v>5207</v>
      </c>
      <c r="E1496" s="3" t="s">
        <v>5169</v>
      </c>
      <c r="F1496" s="4" t="s">
        <v>1350</v>
      </c>
      <c r="G1496" s="7">
        <v>908.94</v>
      </c>
    </row>
    <row r="1497" spans="1:7" x14ac:dyDescent="0.2">
      <c r="A1497" s="2">
        <v>1600</v>
      </c>
      <c r="B1497" s="2">
        <v>2574</v>
      </c>
      <c r="C1497" s="3" t="s">
        <v>5208</v>
      </c>
      <c r="D1497" s="3" t="s">
        <v>5209</v>
      </c>
      <c r="E1497" s="3" t="s">
        <v>5169</v>
      </c>
      <c r="F1497" s="4" t="s">
        <v>4578</v>
      </c>
      <c r="G1497" s="7">
        <v>1259.3499999999999</v>
      </c>
    </row>
    <row r="1498" spans="1:7" x14ac:dyDescent="0.2">
      <c r="A1498" s="2">
        <v>1601</v>
      </c>
      <c r="B1498" s="2">
        <v>5675</v>
      </c>
      <c r="C1498" s="3" t="s">
        <v>5210</v>
      </c>
      <c r="D1498" s="3" t="s">
        <v>5211</v>
      </c>
      <c r="E1498" s="3" t="s">
        <v>5212</v>
      </c>
      <c r="F1498" s="4" t="s">
        <v>1474</v>
      </c>
      <c r="G1498" s="7">
        <v>150</v>
      </c>
    </row>
    <row r="1499" spans="1:7" x14ac:dyDescent="0.2">
      <c r="A1499" s="2">
        <v>1602</v>
      </c>
      <c r="B1499" s="2">
        <v>5371</v>
      </c>
      <c r="C1499" s="3" t="s">
        <v>5213</v>
      </c>
      <c r="D1499" s="3" t="s">
        <v>5214</v>
      </c>
      <c r="E1499" s="3" t="s">
        <v>5212</v>
      </c>
      <c r="F1499" s="4" t="s">
        <v>5215</v>
      </c>
      <c r="G1499" s="7">
        <v>150</v>
      </c>
    </row>
    <row r="1500" spans="1:7" x14ac:dyDescent="0.2">
      <c r="A1500" s="2">
        <v>1603</v>
      </c>
      <c r="B1500" s="2">
        <v>5670</v>
      </c>
      <c r="C1500" s="3" t="s">
        <v>5216</v>
      </c>
      <c r="D1500" s="3" t="s">
        <v>5217</v>
      </c>
      <c r="E1500" s="3" t="s">
        <v>5212</v>
      </c>
      <c r="F1500" s="4" t="s">
        <v>1474</v>
      </c>
      <c r="G1500" s="7">
        <v>250</v>
      </c>
    </row>
    <row r="1501" spans="1:7" x14ac:dyDescent="0.2">
      <c r="A1501" s="2">
        <v>1604</v>
      </c>
      <c r="B1501" s="2">
        <v>4831</v>
      </c>
      <c r="C1501" s="3" t="s">
        <v>5218</v>
      </c>
      <c r="D1501" s="3" t="s">
        <v>5219</v>
      </c>
      <c r="E1501" s="3" t="s">
        <v>5212</v>
      </c>
      <c r="F1501" s="4" t="s">
        <v>2659</v>
      </c>
      <c r="G1501" s="7">
        <v>325.2</v>
      </c>
    </row>
    <row r="1502" spans="1:7" x14ac:dyDescent="0.2">
      <c r="A1502" s="2">
        <v>1605</v>
      </c>
      <c r="B1502" s="2">
        <v>5429</v>
      </c>
      <c r="C1502" s="3" t="s">
        <v>5220</v>
      </c>
      <c r="D1502" s="3" t="s">
        <v>5221</v>
      </c>
      <c r="E1502" s="3" t="s">
        <v>5212</v>
      </c>
      <c r="F1502" s="4" t="s">
        <v>5222</v>
      </c>
      <c r="G1502" s="7">
        <v>22.52</v>
      </c>
    </row>
    <row r="1503" spans="1:7" x14ac:dyDescent="0.2">
      <c r="A1503" s="2">
        <v>1606</v>
      </c>
      <c r="B1503" s="2">
        <v>5845</v>
      </c>
      <c r="C1503" s="3" t="s">
        <v>5223</v>
      </c>
      <c r="D1503" s="3" t="s">
        <v>0</v>
      </c>
      <c r="E1503" s="3" t="s">
        <v>5224</v>
      </c>
      <c r="F1503" s="4" t="s">
        <v>5225</v>
      </c>
      <c r="G1503" s="7">
        <v>349</v>
      </c>
    </row>
    <row r="1504" spans="1:7" x14ac:dyDescent="0.2">
      <c r="A1504" s="2">
        <v>1607</v>
      </c>
      <c r="B1504" s="2">
        <v>4436</v>
      </c>
      <c r="C1504" s="3" t="s">
        <v>5226</v>
      </c>
      <c r="D1504" s="3" t="s">
        <v>0</v>
      </c>
      <c r="E1504" s="3" t="s">
        <v>5224</v>
      </c>
      <c r="F1504" s="4" t="s">
        <v>4475</v>
      </c>
      <c r="G1504" s="7">
        <v>35.200000000000003</v>
      </c>
    </row>
    <row r="1505" spans="1:7" x14ac:dyDescent="0.2">
      <c r="A1505" s="2">
        <v>1608</v>
      </c>
      <c r="B1505" s="2">
        <v>88</v>
      </c>
      <c r="C1505" s="3" t="s">
        <v>5227</v>
      </c>
      <c r="D1505" s="3" t="s">
        <v>0</v>
      </c>
      <c r="E1505" s="3" t="s">
        <v>5224</v>
      </c>
      <c r="F1505" s="4" t="s">
        <v>5228</v>
      </c>
      <c r="G1505" s="7">
        <v>31.71</v>
      </c>
    </row>
    <row r="1506" spans="1:7" x14ac:dyDescent="0.2">
      <c r="A1506" s="2">
        <v>1609</v>
      </c>
      <c r="B1506" s="2">
        <v>5417</v>
      </c>
      <c r="C1506" s="3" t="s">
        <v>5229</v>
      </c>
      <c r="D1506" s="3" t="s">
        <v>0</v>
      </c>
      <c r="E1506" s="3" t="s">
        <v>5224</v>
      </c>
      <c r="F1506" s="4" t="s">
        <v>5222</v>
      </c>
      <c r="G1506" s="7">
        <v>15</v>
      </c>
    </row>
    <row r="1507" spans="1:7" x14ac:dyDescent="0.2">
      <c r="A1507" s="2">
        <v>1610</v>
      </c>
      <c r="B1507" s="2">
        <v>5153</v>
      </c>
      <c r="C1507" s="3" t="s">
        <v>5230</v>
      </c>
      <c r="D1507" s="3" t="s">
        <v>0</v>
      </c>
      <c r="E1507" s="3" t="s">
        <v>5224</v>
      </c>
      <c r="F1507" s="4" t="s">
        <v>5231</v>
      </c>
      <c r="G1507" s="7">
        <v>647.48</v>
      </c>
    </row>
    <row r="1508" spans="1:7" x14ac:dyDescent="0.2">
      <c r="A1508" s="2">
        <v>1611</v>
      </c>
      <c r="B1508" s="2">
        <v>91</v>
      </c>
      <c r="C1508" s="3" t="s">
        <v>5232</v>
      </c>
      <c r="D1508" s="3" t="s">
        <v>0</v>
      </c>
      <c r="E1508" s="3" t="s">
        <v>5224</v>
      </c>
      <c r="F1508" s="4" t="s">
        <v>3351</v>
      </c>
      <c r="G1508" s="7">
        <v>811.38</v>
      </c>
    </row>
    <row r="1509" spans="1:7" x14ac:dyDescent="0.2">
      <c r="A1509" s="2">
        <v>1612</v>
      </c>
      <c r="B1509" s="2">
        <v>4498</v>
      </c>
      <c r="C1509" s="3" t="s">
        <v>5233</v>
      </c>
      <c r="D1509" s="3" t="s">
        <v>0</v>
      </c>
      <c r="E1509" s="3" t="s">
        <v>5224</v>
      </c>
      <c r="F1509" s="4" t="s">
        <v>5234</v>
      </c>
      <c r="G1509" s="7">
        <v>110.16</v>
      </c>
    </row>
    <row r="1510" spans="1:7" x14ac:dyDescent="0.2">
      <c r="A1510" s="2">
        <v>1613</v>
      </c>
      <c r="B1510" s="2">
        <v>5418</v>
      </c>
      <c r="C1510" s="3" t="s">
        <v>5220</v>
      </c>
      <c r="D1510" s="3" t="s">
        <v>0</v>
      </c>
      <c r="E1510" s="3" t="s">
        <v>5224</v>
      </c>
      <c r="F1510" s="4" t="s">
        <v>5222</v>
      </c>
      <c r="G1510" s="7">
        <v>23.4</v>
      </c>
    </row>
    <row r="1511" spans="1:7" x14ac:dyDescent="0.2">
      <c r="A1511" s="2">
        <v>1614</v>
      </c>
      <c r="B1511" s="2">
        <v>4409</v>
      </c>
      <c r="C1511" s="3" t="s">
        <v>5235</v>
      </c>
      <c r="D1511" s="3" t="s">
        <v>0</v>
      </c>
      <c r="E1511" s="3" t="s">
        <v>5224</v>
      </c>
      <c r="F1511" s="4" t="s">
        <v>4789</v>
      </c>
      <c r="G1511" s="7">
        <v>79.62</v>
      </c>
    </row>
    <row r="1512" spans="1:7" x14ac:dyDescent="0.2">
      <c r="A1512" s="2">
        <v>1615</v>
      </c>
      <c r="B1512" s="2">
        <v>4257</v>
      </c>
      <c r="C1512" s="3" t="s">
        <v>5236</v>
      </c>
      <c r="D1512" s="3" t="s">
        <v>0</v>
      </c>
      <c r="E1512" s="3" t="s">
        <v>5224</v>
      </c>
      <c r="F1512" s="4" t="s">
        <v>5237</v>
      </c>
      <c r="G1512" s="7">
        <v>366.51</v>
      </c>
    </row>
    <row r="1513" spans="1:7" x14ac:dyDescent="0.2">
      <c r="A1513" s="2">
        <v>1616</v>
      </c>
      <c r="B1513" s="2">
        <v>5717</v>
      </c>
      <c r="C1513" s="3" t="s">
        <v>5238</v>
      </c>
      <c r="D1513" s="3" t="s">
        <v>0</v>
      </c>
      <c r="E1513" s="3" t="s">
        <v>5239</v>
      </c>
      <c r="F1513" s="4" t="s">
        <v>2689</v>
      </c>
      <c r="G1513" s="7">
        <v>150</v>
      </c>
    </row>
    <row r="1514" spans="1:7" x14ac:dyDescent="0.2">
      <c r="A1514" s="2">
        <v>1617</v>
      </c>
      <c r="B1514" s="2">
        <v>5716</v>
      </c>
      <c r="C1514" s="3" t="s">
        <v>5216</v>
      </c>
      <c r="D1514" s="3" t="s">
        <v>0</v>
      </c>
      <c r="E1514" s="3" t="s">
        <v>5239</v>
      </c>
      <c r="F1514" s="4" t="s">
        <v>2689</v>
      </c>
      <c r="G1514" s="7">
        <v>250</v>
      </c>
    </row>
    <row r="1515" spans="1:7" x14ac:dyDescent="0.2">
      <c r="A1515" s="2">
        <v>1618</v>
      </c>
      <c r="B1515" s="2">
        <v>5419</v>
      </c>
      <c r="C1515" s="3" t="s">
        <v>5229</v>
      </c>
      <c r="D1515" s="3" t="s">
        <v>0</v>
      </c>
      <c r="E1515" s="3" t="s">
        <v>5239</v>
      </c>
      <c r="F1515" s="4" t="s">
        <v>5222</v>
      </c>
      <c r="G1515" s="7">
        <v>20.32</v>
      </c>
    </row>
    <row r="1516" spans="1:7" x14ac:dyDescent="0.2">
      <c r="A1516" s="2">
        <v>1619</v>
      </c>
      <c r="B1516" s="2">
        <v>5623</v>
      </c>
      <c r="C1516" s="3" t="s">
        <v>5230</v>
      </c>
      <c r="D1516" s="3" t="s">
        <v>0</v>
      </c>
      <c r="E1516" s="3" t="s">
        <v>5239</v>
      </c>
      <c r="F1516" s="4" t="s">
        <v>5240</v>
      </c>
      <c r="G1516" s="7">
        <v>1055.95</v>
      </c>
    </row>
    <row r="1517" spans="1:7" x14ac:dyDescent="0.2">
      <c r="A1517" s="2">
        <v>1620</v>
      </c>
      <c r="B1517" s="2">
        <v>2886</v>
      </c>
      <c r="C1517" s="3" t="s">
        <v>5241</v>
      </c>
      <c r="D1517" s="3" t="s">
        <v>0</v>
      </c>
      <c r="E1517" s="3" t="s">
        <v>5242</v>
      </c>
      <c r="F1517" s="4" t="s">
        <v>5243</v>
      </c>
      <c r="G1517" s="7">
        <v>506</v>
      </c>
    </row>
    <row r="1518" spans="1:7" x14ac:dyDescent="0.2">
      <c r="A1518" s="2">
        <v>1621</v>
      </c>
      <c r="B1518" s="2">
        <v>5059</v>
      </c>
      <c r="C1518" s="3" t="s">
        <v>5244</v>
      </c>
      <c r="D1518" s="3" t="s">
        <v>0</v>
      </c>
      <c r="E1518" s="3" t="s">
        <v>5242</v>
      </c>
      <c r="F1518" s="4" t="s">
        <v>5245</v>
      </c>
      <c r="G1518" s="7">
        <v>3237.4</v>
      </c>
    </row>
    <row r="1519" spans="1:7" x14ac:dyDescent="0.2">
      <c r="A1519" s="2">
        <v>1622</v>
      </c>
      <c r="B1519" s="2">
        <v>3602</v>
      </c>
      <c r="C1519" s="3" t="s">
        <v>5246</v>
      </c>
      <c r="D1519" s="3" t="s">
        <v>0</v>
      </c>
      <c r="E1519" s="3" t="s">
        <v>5242</v>
      </c>
      <c r="F1519" s="4" t="s">
        <v>5247</v>
      </c>
      <c r="G1519" s="7">
        <v>672</v>
      </c>
    </row>
    <row r="1520" spans="1:7" x14ac:dyDescent="0.2">
      <c r="A1520" s="2">
        <v>1623</v>
      </c>
      <c r="B1520" s="2">
        <v>3604</v>
      </c>
      <c r="C1520" s="3" t="s">
        <v>5248</v>
      </c>
      <c r="D1520" s="3" t="s">
        <v>0</v>
      </c>
      <c r="E1520" s="3" t="s">
        <v>5242</v>
      </c>
      <c r="F1520" s="4" t="s">
        <v>5247</v>
      </c>
      <c r="G1520" s="7">
        <v>85</v>
      </c>
    </row>
    <row r="1521" spans="1:7" x14ac:dyDescent="0.2">
      <c r="A1521" s="2">
        <v>1624</v>
      </c>
      <c r="B1521" s="2">
        <v>3603</v>
      </c>
      <c r="C1521" s="3" t="s">
        <v>5249</v>
      </c>
      <c r="D1521" s="3" t="s">
        <v>0</v>
      </c>
      <c r="E1521" s="3" t="s">
        <v>5242</v>
      </c>
      <c r="F1521" s="4" t="s">
        <v>5247</v>
      </c>
      <c r="G1521" s="7">
        <v>84</v>
      </c>
    </row>
    <row r="1522" spans="1:7" x14ac:dyDescent="0.2">
      <c r="A1522" s="2">
        <v>1625</v>
      </c>
      <c r="B1522" s="2">
        <v>4266</v>
      </c>
      <c r="C1522" s="3" t="s">
        <v>5250</v>
      </c>
      <c r="D1522" s="3" t="s">
        <v>0</v>
      </c>
      <c r="E1522" s="3" t="s">
        <v>5242</v>
      </c>
      <c r="F1522" s="4" t="s">
        <v>5237</v>
      </c>
      <c r="G1522" s="7">
        <v>366.52</v>
      </c>
    </row>
    <row r="1523" spans="1:7" x14ac:dyDescent="0.2">
      <c r="A1523" s="2">
        <v>1626</v>
      </c>
      <c r="B1523" s="2">
        <v>5746</v>
      </c>
      <c r="C1523" s="3" t="s">
        <v>5251</v>
      </c>
      <c r="D1523" s="3" t="s">
        <v>0</v>
      </c>
      <c r="E1523" s="3" t="s">
        <v>5252</v>
      </c>
      <c r="F1523" s="4" t="s">
        <v>1485</v>
      </c>
      <c r="G1523" s="7">
        <v>142.27000000000001</v>
      </c>
    </row>
    <row r="1524" spans="1:7" x14ac:dyDescent="0.2">
      <c r="A1524" s="2">
        <v>1627</v>
      </c>
      <c r="B1524" s="2">
        <v>5788</v>
      </c>
      <c r="C1524" s="3" t="s">
        <v>5223</v>
      </c>
      <c r="D1524" s="3" t="s">
        <v>0</v>
      </c>
      <c r="E1524" s="3" t="s">
        <v>5252</v>
      </c>
      <c r="F1524" s="4" t="s">
        <v>5253</v>
      </c>
      <c r="G1524" s="7">
        <v>365.85</v>
      </c>
    </row>
    <row r="1525" spans="1:7" x14ac:dyDescent="0.2">
      <c r="A1525" s="2">
        <v>1628</v>
      </c>
      <c r="B1525" s="2">
        <v>4449</v>
      </c>
      <c r="C1525" s="3" t="s">
        <v>5226</v>
      </c>
      <c r="D1525" s="3" t="s">
        <v>0</v>
      </c>
      <c r="E1525" s="3" t="s">
        <v>5252</v>
      </c>
      <c r="F1525" s="4" t="s">
        <v>4475</v>
      </c>
      <c r="G1525" s="7">
        <v>35.200000000000003</v>
      </c>
    </row>
    <row r="1526" spans="1:7" x14ac:dyDescent="0.2">
      <c r="A1526" s="2">
        <v>1629</v>
      </c>
      <c r="B1526" s="2">
        <v>3583</v>
      </c>
      <c r="C1526" s="3" t="s">
        <v>5227</v>
      </c>
      <c r="D1526" s="3" t="s">
        <v>0</v>
      </c>
      <c r="E1526" s="3" t="s">
        <v>5252</v>
      </c>
      <c r="F1526" s="4" t="s">
        <v>5254</v>
      </c>
      <c r="G1526" s="7">
        <v>115.72</v>
      </c>
    </row>
    <row r="1527" spans="1:7" x14ac:dyDescent="0.2">
      <c r="A1527" s="2">
        <v>1630</v>
      </c>
      <c r="B1527" s="2">
        <v>5427</v>
      </c>
      <c r="C1527" s="3" t="s">
        <v>5229</v>
      </c>
      <c r="D1527" s="3" t="s">
        <v>0</v>
      </c>
      <c r="E1527" s="3" t="s">
        <v>5252</v>
      </c>
      <c r="F1527" s="4" t="s">
        <v>5222</v>
      </c>
      <c r="G1527" s="7">
        <v>15</v>
      </c>
    </row>
    <row r="1528" spans="1:7" x14ac:dyDescent="0.2">
      <c r="A1528" s="2">
        <v>1631</v>
      </c>
      <c r="B1528" s="2">
        <v>3223</v>
      </c>
      <c r="C1528" s="3" t="s">
        <v>5255</v>
      </c>
      <c r="D1528" s="3" t="s">
        <v>0</v>
      </c>
      <c r="E1528" s="3" t="s">
        <v>5252</v>
      </c>
      <c r="F1528" s="4" t="s">
        <v>5256</v>
      </c>
      <c r="G1528" s="7">
        <v>200</v>
      </c>
    </row>
    <row r="1529" spans="1:7" x14ac:dyDescent="0.2">
      <c r="A1529" s="2">
        <v>1632</v>
      </c>
      <c r="B1529" s="2">
        <v>5018</v>
      </c>
      <c r="C1529" s="3" t="s">
        <v>5257</v>
      </c>
      <c r="D1529" s="3" t="s">
        <v>0</v>
      </c>
      <c r="E1529" s="3" t="s">
        <v>5252</v>
      </c>
      <c r="F1529" s="4" t="s">
        <v>5245</v>
      </c>
      <c r="G1529" s="7">
        <v>647.48</v>
      </c>
    </row>
    <row r="1530" spans="1:7" x14ac:dyDescent="0.2">
      <c r="A1530" s="2">
        <v>1633</v>
      </c>
      <c r="B1530" s="2">
        <v>5104</v>
      </c>
      <c r="C1530" s="3" t="s">
        <v>5258</v>
      </c>
      <c r="D1530" s="3" t="s">
        <v>0</v>
      </c>
      <c r="E1530" s="3" t="s">
        <v>5252</v>
      </c>
      <c r="F1530" s="4" t="s">
        <v>2875</v>
      </c>
      <c r="G1530" s="7">
        <v>292.68</v>
      </c>
    </row>
    <row r="1531" spans="1:7" x14ac:dyDescent="0.2">
      <c r="A1531" s="2">
        <v>1634</v>
      </c>
      <c r="B1531" s="2">
        <v>4550</v>
      </c>
      <c r="C1531" s="3" t="s">
        <v>5233</v>
      </c>
      <c r="D1531" s="3" t="s">
        <v>0</v>
      </c>
      <c r="E1531" s="3" t="s">
        <v>5252</v>
      </c>
      <c r="F1531" s="4" t="s">
        <v>1565</v>
      </c>
      <c r="G1531" s="7">
        <v>110.16</v>
      </c>
    </row>
    <row r="1532" spans="1:7" x14ac:dyDescent="0.2">
      <c r="A1532" s="2">
        <v>1635</v>
      </c>
      <c r="B1532" s="2">
        <v>5428</v>
      </c>
      <c r="C1532" s="3" t="s">
        <v>5220</v>
      </c>
      <c r="D1532" s="3" t="s">
        <v>0</v>
      </c>
      <c r="E1532" s="3" t="s">
        <v>5252</v>
      </c>
      <c r="F1532" s="4" t="s">
        <v>5222</v>
      </c>
      <c r="G1532" s="7">
        <v>46.8</v>
      </c>
    </row>
    <row r="1533" spans="1:7" x14ac:dyDescent="0.2">
      <c r="A1533" s="2">
        <v>1636</v>
      </c>
      <c r="B1533" s="2">
        <v>5227</v>
      </c>
      <c r="C1533" s="3" t="s">
        <v>5235</v>
      </c>
      <c r="D1533" s="3" t="s">
        <v>0</v>
      </c>
      <c r="E1533" s="3" t="s">
        <v>5252</v>
      </c>
      <c r="F1533" s="4" t="s">
        <v>1581</v>
      </c>
      <c r="G1533" s="7">
        <v>79.62</v>
      </c>
    </row>
    <row r="1534" spans="1:7" x14ac:dyDescent="0.2">
      <c r="A1534" s="2">
        <v>1637</v>
      </c>
      <c r="B1534" s="2">
        <v>5672</v>
      </c>
      <c r="C1534" s="3" t="s">
        <v>5259</v>
      </c>
      <c r="D1534" s="3" t="s">
        <v>0</v>
      </c>
      <c r="E1534" s="3" t="s">
        <v>5252</v>
      </c>
      <c r="F1534" s="4" t="s">
        <v>1474</v>
      </c>
      <c r="G1534" s="7">
        <v>150</v>
      </c>
    </row>
    <row r="1535" spans="1:7" x14ac:dyDescent="0.2">
      <c r="A1535" s="2">
        <v>1638</v>
      </c>
      <c r="B1535" s="2">
        <v>4265</v>
      </c>
      <c r="C1535" s="3" t="s">
        <v>5236</v>
      </c>
      <c r="D1535" s="3" t="s">
        <v>0</v>
      </c>
      <c r="E1535" s="3" t="s">
        <v>5252</v>
      </c>
      <c r="F1535" s="4" t="s">
        <v>5237</v>
      </c>
      <c r="G1535" s="7">
        <v>366.51</v>
      </c>
    </row>
    <row r="1536" spans="1:7" x14ac:dyDescent="0.2">
      <c r="A1536" s="2">
        <v>1639</v>
      </c>
      <c r="B1536" s="2">
        <v>5387</v>
      </c>
      <c r="C1536" s="3" t="s">
        <v>5260</v>
      </c>
      <c r="D1536" s="3" t="s">
        <v>0</v>
      </c>
      <c r="E1536" s="3" t="s">
        <v>5252</v>
      </c>
      <c r="F1536" s="4" t="s">
        <v>5261</v>
      </c>
      <c r="G1536" s="7">
        <v>347.85</v>
      </c>
    </row>
    <row r="1537" spans="1:7" x14ac:dyDescent="0.2">
      <c r="A1537" s="2">
        <v>1640</v>
      </c>
      <c r="B1537" s="2">
        <v>5815</v>
      </c>
      <c r="C1537" s="3" t="s">
        <v>5223</v>
      </c>
      <c r="D1537" s="3" t="s">
        <v>0</v>
      </c>
      <c r="E1537" s="3" t="s">
        <v>5262</v>
      </c>
      <c r="F1537" s="4" t="s">
        <v>5253</v>
      </c>
      <c r="G1537" s="7">
        <v>365.85</v>
      </c>
    </row>
    <row r="1538" spans="1:7" x14ac:dyDescent="0.2">
      <c r="A1538" s="2">
        <v>1641</v>
      </c>
      <c r="B1538" s="2">
        <v>4467</v>
      </c>
      <c r="C1538" s="3" t="s">
        <v>5226</v>
      </c>
      <c r="D1538" s="3" t="s">
        <v>0</v>
      </c>
      <c r="E1538" s="3" t="s">
        <v>5262</v>
      </c>
      <c r="F1538" s="4" t="s">
        <v>4475</v>
      </c>
      <c r="G1538" s="7">
        <v>35.200000000000003</v>
      </c>
    </row>
    <row r="1539" spans="1:7" x14ac:dyDescent="0.2">
      <c r="A1539" s="2">
        <v>1642</v>
      </c>
      <c r="B1539" s="2">
        <v>5513</v>
      </c>
      <c r="C1539" s="3" t="s">
        <v>5229</v>
      </c>
      <c r="D1539" s="3" t="s">
        <v>0</v>
      </c>
      <c r="E1539" s="3" t="s">
        <v>5262</v>
      </c>
      <c r="F1539" s="4" t="s">
        <v>5222</v>
      </c>
      <c r="G1539" s="7">
        <v>15</v>
      </c>
    </row>
    <row r="1540" spans="1:7" x14ac:dyDescent="0.2">
      <c r="A1540" s="2">
        <v>1643</v>
      </c>
      <c r="B1540" s="2">
        <v>119</v>
      </c>
      <c r="C1540" s="3" t="s">
        <v>5232</v>
      </c>
      <c r="D1540" s="3" t="s">
        <v>0</v>
      </c>
      <c r="E1540" s="3" t="s">
        <v>5262</v>
      </c>
      <c r="F1540" s="4" t="s">
        <v>3351</v>
      </c>
      <c r="G1540" s="7">
        <v>811.38</v>
      </c>
    </row>
    <row r="1541" spans="1:7" x14ac:dyDescent="0.2">
      <c r="A1541" s="2">
        <v>1644</v>
      </c>
      <c r="B1541" s="2">
        <v>5030</v>
      </c>
      <c r="C1541" s="3" t="s">
        <v>5257</v>
      </c>
      <c r="D1541" s="3" t="s">
        <v>0</v>
      </c>
      <c r="E1541" s="3" t="s">
        <v>5262</v>
      </c>
      <c r="F1541" s="4" t="s">
        <v>5245</v>
      </c>
      <c r="G1541" s="7">
        <v>647.48</v>
      </c>
    </row>
    <row r="1542" spans="1:7" x14ac:dyDescent="0.2">
      <c r="A1542" s="2">
        <v>1645</v>
      </c>
      <c r="B1542" s="2">
        <v>4527</v>
      </c>
      <c r="C1542" s="3" t="s">
        <v>5233</v>
      </c>
      <c r="D1542" s="3" t="s">
        <v>0</v>
      </c>
      <c r="E1542" s="3" t="s">
        <v>5262</v>
      </c>
      <c r="F1542" s="4" t="s">
        <v>1565</v>
      </c>
      <c r="G1542" s="7">
        <v>110.16</v>
      </c>
    </row>
    <row r="1543" spans="1:7" x14ac:dyDescent="0.2">
      <c r="A1543" s="2">
        <v>1646</v>
      </c>
      <c r="B1543" s="2">
        <v>5540</v>
      </c>
      <c r="C1543" s="3" t="s">
        <v>5220</v>
      </c>
      <c r="D1543" s="3" t="s">
        <v>0</v>
      </c>
      <c r="E1543" s="3" t="s">
        <v>5262</v>
      </c>
      <c r="F1543" s="4" t="s">
        <v>5222</v>
      </c>
      <c r="G1543" s="7">
        <v>46.8</v>
      </c>
    </row>
    <row r="1544" spans="1:7" x14ac:dyDescent="0.2">
      <c r="A1544" s="2">
        <v>1647</v>
      </c>
      <c r="B1544" s="2">
        <v>5235</v>
      </c>
      <c r="C1544" s="3" t="s">
        <v>5235</v>
      </c>
      <c r="D1544" s="3" t="s">
        <v>0</v>
      </c>
      <c r="E1544" s="3" t="s">
        <v>5262</v>
      </c>
      <c r="F1544" s="4" t="s">
        <v>5231</v>
      </c>
      <c r="G1544" s="7">
        <v>79.62</v>
      </c>
    </row>
    <row r="1545" spans="1:7" x14ac:dyDescent="0.2">
      <c r="A1545" s="2">
        <v>1648</v>
      </c>
      <c r="B1545" s="2">
        <v>3829</v>
      </c>
      <c r="C1545" s="3" t="s">
        <v>5263</v>
      </c>
      <c r="D1545" s="3" t="s">
        <v>0</v>
      </c>
      <c r="E1545" s="3" t="s">
        <v>5262</v>
      </c>
      <c r="F1545" s="4" t="s">
        <v>49</v>
      </c>
      <c r="G1545" s="7">
        <v>175.2</v>
      </c>
    </row>
    <row r="1546" spans="1:7" x14ac:dyDescent="0.2">
      <c r="A1546" s="2">
        <v>1649</v>
      </c>
      <c r="B1546" s="2">
        <v>4280</v>
      </c>
      <c r="C1546" s="3" t="s">
        <v>5264</v>
      </c>
      <c r="D1546" s="3" t="s">
        <v>0</v>
      </c>
      <c r="E1546" s="3" t="s">
        <v>5262</v>
      </c>
      <c r="F1546" s="4" t="s">
        <v>5237</v>
      </c>
      <c r="G1546" s="7">
        <v>366.52</v>
      </c>
    </row>
    <row r="1547" spans="1:7" x14ac:dyDescent="0.2">
      <c r="A1547" s="2">
        <v>1650</v>
      </c>
      <c r="B1547" s="2">
        <v>3660</v>
      </c>
      <c r="C1547" s="3" t="s">
        <v>5265</v>
      </c>
      <c r="D1547" s="3" t="s">
        <v>0</v>
      </c>
      <c r="E1547" s="3" t="s">
        <v>5262</v>
      </c>
      <c r="F1547" s="4" t="s">
        <v>5266</v>
      </c>
      <c r="G1547" s="7">
        <v>156.79</v>
      </c>
    </row>
    <row r="1548" spans="1:7" x14ac:dyDescent="0.2">
      <c r="A1548" s="2">
        <v>1651</v>
      </c>
      <c r="B1548" s="2">
        <v>2581</v>
      </c>
      <c r="C1548" s="3" t="s">
        <v>5267</v>
      </c>
      <c r="D1548" s="3" t="s">
        <v>0</v>
      </c>
      <c r="E1548" s="3" t="s">
        <v>5262</v>
      </c>
      <c r="F1548" s="4" t="s">
        <v>5268</v>
      </c>
      <c r="G1548" s="7">
        <v>370.89</v>
      </c>
    </row>
    <row r="1549" spans="1:7" x14ac:dyDescent="0.2">
      <c r="A1549" s="2">
        <v>1652</v>
      </c>
      <c r="B1549" s="2">
        <v>3645</v>
      </c>
      <c r="C1549" s="3" t="s">
        <v>5269</v>
      </c>
      <c r="D1549" s="3" t="s">
        <v>0</v>
      </c>
      <c r="E1549" s="3" t="s">
        <v>5262</v>
      </c>
      <c r="F1549" s="4" t="s">
        <v>5266</v>
      </c>
      <c r="G1549" s="7">
        <v>101.18</v>
      </c>
    </row>
    <row r="1550" spans="1:7" x14ac:dyDescent="0.2">
      <c r="A1550" s="2">
        <v>1653</v>
      </c>
      <c r="B1550" s="2">
        <v>5402</v>
      </c>
      <c r="C1550" s="3" t="s">
        <v>5251</v>
      </c>
      <c r="D1550" s="3" t="s">
        <v>5270</v>
      </c>
      <c r="E1550" s="3" t="s">
        <v>5271</v>
      </c>
      <c r="F1550" s="4" t="s">
        <v>3201</v>
      </c>
      <c r="G1550" s="7">
        <v>99</v>
      </c>
    </row>
    <row r="1551" spans="1:7" x14ac:dyDescent="0.2">
      <c r="A1551" s="2">
        <v>1654</v>
      </c>
      <c r="B1551" s="2">
        <v>5008</v>
      </c>
      <c r="C1551" s="3" t="s">
        <v>5223</v>
      </c>
      <c r="D1551" s="3" t="s">
        <v>5272</v>
      </c>
      <c r="E1551" s="3" t="s">
        <v>5271</v>
      </c>
      <c r="F1551" s="4" t="s">
        <v>5273</v>
      </c>
      <c r="G1551" s="7">
        <v>333.4</v>
      </c>
    </row>
    <row r="1552" spans="1:7" x14ac:dyDescent="0.2">
      <c r="A1552" s="2">
        <v>1655</v>
      </c>
      <c r="B1552" s="2">
        <v>5816</v>
      </c>
      <c r="C1552" s="3" t="s">
        <v>5223</v>
      </c>
      <c r="D1552" s="3" t="s">
        <v>5274</v>
      </c>
      <c r="E1552" s="3" t="s">
        <v>5271</v>
      </c>
      <c r="F1552" s="4" t="s">
        <v>5253</v>
      </c>
      <c r="G1552" s="7">
        <v>365.85</v>
      </c>
    </row>
    <row r="1553" spans="1:7" x14ac:dyDescent="0.2">
      <c r="A1553" s="2">
        <v>1656</v>
      </c>
      <c r="B1553" s="2">
        <v>4946</v>
      </c>
      <c r="C1553" s="3" t="s">
        <v>5227</v>
      </c>
      <c r="D1553" s="3" t="s">
        <v>5275</v>
      </c>
      <c r="E1553" s="3" t="s">
        <v>5271</v>
      </c>
      <c r="F1553" s="4" t="s">
        <v>5276</v>
      </c>
      <c r="G1553" s="7">
        <v>32.520000000000003</v>
      </c>
    </row>
    <row r="1554" spans="1:7" x14ac:dyDescent="0.2">
      <c r="A1554" s="2">
        <v>1657</v>
      </c>
      <c r="B1554" s="2">
        <v>5514</v>
      </c>
      <c r="C1554" s="3" t="s">
        <v>5229</v>
      </c>
      <c r="D1554" s="3" t="s">
        <v>5277</v>
      </c>
      <c r="E1554" s="3" t="s">
        <v>5271</v>
      </c>
      <c r="F1554" s="4" t="s">
        <v>5222</v>
      </c>
      <c r="G1554" s="7">
        <v>15</v>
      </c>
    </row>
    <row r="1555" spans="1:7" x14ac:dyDescent="0.2">
      <c r="A1555" s="2">
        <v>1658</v>
      </c>
      <c r="B1555" s="2">
        <v>5121</v>
      </c>
      <c r="C1555" s="3" t="s">
        <v>5258</v>
      </c>
      <c r="D1555" s="3" t="s">
        <v>5278</v>
      </c>
      <c r="E1555" s="3" t="s">
        <v>5271</v>
      </c>
      <c r="F1555" s="4" t="s">
        <v>5279</v>
      </c>
      <c r="G1555" s="7">
        <v>292.68</v>
      </c>
    </row>
    <row r="1556" spans="1:7" x14ac:dyDescent="0.2">
      <c r="A1556" s="2">
        <v>1659</v>
      </c>
      <c r="B1556" s="2">
        <v>5044</v>
      </c>
      <c r="C1556" s="3" t="s">
        <v>5280</v>
      </c>
      <c r="D1556" s="3" t="s">
        <v>5281</v>
      </c>
      <c r="E1556" s="3" t="s">
        <v>5271</v>
      </c>
      <c r="F1556" s="4" t="s">
        <v>5245</v>
      </c>
      <c r="G1556" s="7">
        <v>647.48</v>
      </c>
    </row>
    <row r="1557" spans="1:7" x14ac:dyDescent="0.2">
      <c r="A1557" s="2">
        <v>1660</v>
      </c>
      <c r="B1557" s="2">
        <v>5541</v>
      </c>
      <c r="C1557" s="3" t="s">
        <v>5220</v>
      </c>
      <c r="D1557" s="3" t="s">
        <v>5282</v>
      </c>
      <c r="E1557" s="3" t="s">
        <v>5271</v>
      </c>
      <c r="F1557" s="4" t="s">
        <v>5222</v>
      </c>
      <c r="G1557" s="7">
        <v>46.8</v>
      </c>
    </row>
    <row r="1558" spans="1:7" x14ac:dyDescent="0.2">
      <c r="A1558" s="2">
        <v>1661</v>
      </c>
      <c r="B1558" s="2">
        <v>5396</v>
      </c>
      <c r="C1558" s="3" t="s">
        <v>5260</v>
      </c>
      <c r="D1558" s="3" t="s">
        <v>5283</v>
      </c>
      <c r="E1558" s="3" t="s">
        <v>5271</v>
      </c>
      <c r="F1558" s="4" t="s">
        <v>3201</v>
      </c>
      <c r="G1558" s="7">
        <v>297</v>
      </c>
    </row>
    <row r="1559" spans="1:7" x14ac:dyDescent="0.2">
      <c r="A1559" s="2">
        <v>1662</v>
      </c>
      <c r="B1559" s="2">
        <v>4976</v>
      </c>
      <c r="C1559" s="3" t="s">
        <v>5267</v>
      </c>
      <c r="D1559" s="3" t="s">
        <v>5284</v>
      </c>
      <c r="E1559" s="3" t="s">
        <v>5271</v>
      </c>
      <c r="F1559" s="4" t="s">
        <v>5276</v>
      </c>
      <c r="G1559" s="7">
        <v>421</v>
      </c>
    </row>
    <row r="1560" spans="1:7" x14ac:dyDescent="0.2">
      <c r="A1560" s="2">
        <v>1663</v>
      </c>
      <c r="B1560" s="2">
        <v>5356</v>
      </c>
      <c r="C1560" s="3" t="s">
        <v>5251</v>
      </c>
      <c r="D1560" s="3" t="s">
        <v>5285</v>
      </c>
      <c r="E1560" s="3" t="s">
        <v>5286</v>
      </c>
      <c r="F1560" s="4" t="s">
        <v>5287</v>
      </c>
      <c r="G1560" s="7">
        <v>146.71</v>
      </c>
    </row>
    <row r="1561" spans="1:7" x14ac:dyDescent="0.2">
      <c r="A1561" s="2">
        <v>1664</v>
      </c>
      <c r="B1561" s="2">
        <v>5790</v>
      </c>
      <c r="C1561" s="3" t="s">
        <v>5223</v>
      </c>
      <c r="D1561" s="3" t="s">
        <v>5288</v>
      </c>
      <c r="E1561" s="3" t="s">
        <v>5286</v>
      </c>
      <c r="F1561" s="4" t="s">
        <v>5253</v>
      </c>
      <c r="G1561" s="7">
        <v>365.85</v>
      </c>
    </row>
    <row r="1562" spans="1:7" x14ac:dyDescent="0.2">
      <c r="A1562" s="2">
        <v>1665</v>
      </c>
      <c r="B1562" s="2">
        <v>5357</v>
      </c>
      <c r="C1562" s="3" t="s">
        <v>5227</v>
      </c>
      <c r="D1562" s="3" t="s">
        <v>5289</v>
      </c>
      <c r="E1562" s="3" t="s">
        <v>5286</v>
      </c>
      <c r="F1562" s="4" t="s">
        <v>5287</v>
      </c>
      <c r="G1562" s="7">
        <v>50.95</v>
      </c>
    </row>
    <row r="1563" spans="1:7" x14ac:dyDescent="0.2">
      <c r="A1563" s="2">
        <v>1666</v>
      </c>
      <c r="B1563" s="2">
        <v>5492</v>
      </c>
      <c r="C1563" s="3" t="s">
        <v>5229</v>
      </c>
      <c r="D1563" s="3" t="s">
        <v>5290</v>
      </c>
      <c r="E1563" s="3" t="s">
        <v>5286</v>
      </c>
      <c r="F1563" s="4" t="s">
        <v>5222</v>
      </c>
      <c r="G1563" s="7">
        <v>15</v>
      </c>
    </row>
    <row r="1564" spans="1:7" x14ac:dyDescent="0.2">
      <c r="A1564" s="2">
        <v>1667</v>
      </c>
      <c r="B1564" s="2">
        <v>5354</v>
      </c>
      <c r="C1564" s="3" t="s">
        <v>5233</v>
      </c>
      <c r="D1564" s="3" t="s">
        <v>5291</v>
      </c>
      <c r="E1564" s="3" t="s">
        <v>5286</v>
      </c>
      <c r="F1564" s="4" t="s">
        <v>5287</v>
      </c>
      <c r="G1564" s="7">
        <v>90.24</v>
      </c>
    </row>
    <row r="1565" spans="1:7" x14ac:dyDescent="0.2">
      <c r="A1565" s="2">
        <v>1668</v>
      </c>
      <c r="B1565" s="2">
        <v>5493</v>
      </c>
      <c r="C1565" s="3" t="s">
        <v>5220</v>
      </c>
      <c r="D1565" s="3" t="s">
        <v>5292</v>
      </c>
      <c r="E1565" s="3" t="s">
        <v>5286</v>
      </c>
      <c r="F1565" s="4" t="s">
        <v>5222</v>
      </c>
      <c r="G1565" s="7">
        <v>46.8</v>
      </c>
    </row>
    <row r="1566" spans="1:7" x14ac:dyDescent="0.2">
      <c r="A1566" s="2">
        <v>1669</v>
      </c>
      <c r="B1566" s="2">
        <v>5353</v>
      </c>
      <c r="C1566" s="3" t="s">
        <v>5236</v>
      </c>
      <c r="D1566" s="3" t="s">
        <v>5293</v>
      </c>
      <c r="E1566" s="3" t="s">
        <v>5286</v>
      </c>
      <c r="F1566" s="4" t="s">
        <v>5287</v>
      </c>
      <c r="G1566" s="7">
        <v>278.77</v>
      </c>
    </row>
    <row r="1567" spans="1:7" x14ac:dyDescent="0.2">
      <c r="A1567" s="2">
        <v>1670</v>
      </c>
      <c r="B1567" s="2">
        <v>5355</v>
      </c>
      <c r="C1567" s="3" t="s">
        <v>5260</v>
      </c>
      <c r="D1567" s="3" t="s">
        <v>5294</v>
      </c>
      <c r="E1567" s="3" t="s">
        <v>5286</v>
      </c>
      <c r="F1567" s="4" t="s">
        <v>5287</v>
      </c>
      <c r="G1567" s="7">
        <v>339.18</v>
      </c>
    </row>
    <row r="1568" spans="1:7" x14ac:dyDescent="0.2">
      <c r="A1568" s="2">
        <v>1671</v>
      </c>
      <c r="B1568" s="2">
        <v>5767</v>
      </c>
      <c r="C1568" s="3" t="s">
        <v>5267</v>
      </c>
      <c r="D1568" s="3" t="s">
        <v>5295</v>
      </c>
      <c r="E1568" s="3" t="s">
        <v>5286</v>
      </c>
      <c r="F1568" s="4" t="s">
        <v>5296</v>
      </c>
      <c r="G1568" s="7">
        <v>313.95999999999998</v>
      </c>
    </row>
    <row r="1569" spans="1:7" x14ac:dyDescent="0.2">
      <c r="A1569" s="2">
        <v>1672</v>
      </c>
      <c r="B1569" s="2">
        <v>5403</v>
      </c>
      <c r="C1569" s="3" t="s">
        <v>5251</v>
      </c>
      <c r="D1569" s="3" t="s">
        <v>5297</v>
      </c>
      <c r="E1569" s="3" t="s">
        <v>5298</v>
      </c>
      <c r="F1569" s="4" t="s">
        <v>3201</v>
      </c>
      <c r="G1569" s="7">
        <v>99</v>
      </c>
    </row>
    <row r="1570" spans="1:7" x14ac:dyDescent="0.2">
      <c r="A1570" s="2">
        <v>1673</v>
      </c>
      <c r="B1570" s="2">
        <v>5009</v>
      </c>
      <c r="C1570" s="3" t="s">
        <v>5223</v>
      </c>
      <c r="D1570" s="3" t="s">
        <v>5299</v>
      </c>
      <c r="E1570" s="3" t="s">
        <v>5298</v>
      </c>
      <c r="F1570" s="4" t="s">
        <v>5273</v>
      </c>
      <c r="G1570" s="7">
        <v>333.4</v>
      </c>
    </row>
    <row r="1571" spans="1:7" x14ac:dyDescent="0.2">
      <c r="A1571" s="2">
        <v>1674</v>
      </c>
      <c r="B1571" s="2">
        <v>5817</v>
      </c>
      <c r="C1571" s="3" t="s">
        <v>5223</v>
      </c>
      <c r="D1571" s="3" t="s">
        <v>5300</v>
      </c>
      <c r="E1571" s="3" t="s">
        <v>5298</v>
      </c>
      <c r="F1571" s="4" t="s">
        <v>5253</v>
      </c>
      <c r="G1571" s="7">
        <v>365.85</v>
      </c>
    </row>
    <row r="1572" spans="1:7" x14ac:dyDescent="0.2">
      <c r="A1572" s="2">
        <v>1675</v>
      </c>
      <c r="B1572" s="2">
        <v>4947</v>
      </c>
      <c r="C1572" s="3" t="s">
        <v>5227</v>
      </c>
      <c r="D1572" s="3" t="s">
        <v>5301</v>
      </c>
      <c r="E1572" s="3" t="s">
        <v>5298</v>
      </c>
      <c r="F1572" s="4" t="s">
        <v>5276</v>
      </c>
      <c r="G1572" s="7">
        <v>32.520000000000003</v>
      </c>
    </row>
    <row r="1573" spans="1:7" x14ac:dyDescent="0.2">
      <c r="A1573" s="2">
        <v>1676</v>
      </c>
      <c r="B1573" s="2">
        <v>5515</v>
      </c>
      <c r="C1573" s="3" t="s">
        <v>5229</v>
      </c>
      <c r="D1573" s="3" t="s">
        <v>5302</v>
      </c>
      <c r="E1573" s="3" t="s">
        <v>5298</v>
      </c>
      <c r="F1573" s="4" t="s">
        <v>5222</v>
      </c>
      <c r="G1573" s="7">
        <v>15</v>
      </c>
    </row>
    <row r="1574" spans="1:7" x14ac:dyDescent="0.2">
      <c r="A1574" s="2">
        <v>1677</v>
      </c>
      <c r="B1574" s="2">
        <v>5041</v>
      </c>
      <c r="C1574" s="3" t="s">
        <v>5257</v>
      </c>
      <c r="D1574" s="3" t="s">
        <v>5303</v>
      </c>
      <c r="E1574" s="3" t="s">
        <v>5298</v>
      </c>
      <c r="F1574" s="4" t="s">
        <v>5245</v>
      </c>
      <c r="G1574" s="7">
        <v>647.48</v>
      </c>
    </row>
    <row r="1575" spans="1:7" x14ac:dyDescent="0.2">
      <c r="A1575" s="2">
        <v>1678</v>
      </c>
      <c r="B1575" s="2">
        <v>5122</v>
      </c>
      <c r="C1575" s="3" t="s">
        <v>5258</v>
      </c>
      <c r="D1575" s="3" t="s">
        <v>5304</v>
      </c>
      <c r="E1575" s="3" t="s">
        <v>5298</v>
      </c>
      <c r="F1575" s="4" t="s">
        <v>5279</v>
      </c>
      <c r="G1575" s="7">
        <v>292.68</v>
      </c>
    </row>
    <row r="1576" spans="1:7" x14ac:dyDescent="0.2">
      <c r="A1576" s="2">
        <v>1679</v>
      </c>
      <c r="B1576" s="2">
        <v>5542</v>
      </c>
      <c r="C1576" s="3" t="s">
        <v>5220</v>
      </c>
      <c r="D1576" s="3" t="s">
        <v>5305</v>
      </c>
      <c r="E1576" s="3" t="s">
        <v>5298</v>
      </c>
      <c r="F1576" s="4" t="s">
        <v>5222</v>
      </c>
      <c r="G1576" s="7">
        <v>46.8</v>
      </c>
    </row>
    <row r="1577" spans="1:7" x14ac:dyDescent="0.2">
      <c r="A1577" s="2">
        <v>1680</v>
      </c>
      <c r="B1577" s="2">
        <v>5397</v>
      </c>
      <c r="C1577" s="3" t="s">
        <v>5260</v>
      </c>
      <c r="D1577" s="3" t="s">
        <v>5306</v>
      </c>
      <c r="E1577" s="3" t="s">
        <v>5298</v>
      </c>
      <c r="F1577" s="4" t="s">
        <v>3201</v>
      </c>
      <c r="G1577" s="7">
        <v>297</v>
      </c>
    </row>
    <row r="1578" spans="1:7" x14ac:dyDescent="0.2">
      <c r="A1578" s="2">
        <v>1681</v>
      </c>
      <c r="B1578" s="2">
        <v>4977</v>
      </c>
      <c r="C1578" s="3" t="s">
        <v>5267</v>
      </c>
      <c r="D1578" s="3" t="s">
        <v>5307</v>
      </c>
      <c r="E1578" s="3" t="s">
        <v>5298</v>
      </c>
      <c r="F1578" s="4" t="s">
        <v>5276</v>
      </c>
      <c r="G1578" s="7">
        <v>421</v>
      </c>
    </row>
    <row r="1579" spans="1:7" x14ac:dyDescent="0.2">
      <c r="A1579" s="2">
        <v>1682</v>
      </c>
      <c r="B1579" s="2">
        <v>5192</v>
      </c>
      <c r="C1579" s="3" t="s">
        <v>5308</v>
      </c>
      <c r="D1579" s="3" t="s">
        <v>5309</v>
      </c>
      <c r="E1579" s="3" t="s">
        <v>5310</v>
      </c>
      <c r="F1579" s="4" t="s">
        <v>1581</v>
      </c>
      <c r="G1579" s="7">
        <v>540.65</v>
      </c>
    </row>
    <row r="1580" spans="1:7" x14ac:dyDescent="0.2">
      <c r="A1580" s="2">
        <v>1683</v>
      </c>
      <c r="B1580" s="2">
        <v>4569</v>
      </c>
      <c r="C1580" s="3" t="s">
        <v>5311</v>
      </c>
      <c r="D1580" s="3" t="s">
        <v>5312</v>
      </c>
      <c r="E1580" s="3" t="s">
        <v>5310</v>
      </c>
      <c r="F1580" s="4" t="s">
        <v>5313</v>
      </c>
      <c r="G1580" s="7">
        <v>190.9</v>
      </c>
    </row>
    <row r="1581" spans="1:7" x14ac:dyDescent="0.2">
      <c r="A1581" s="2">
        <v>1684</v>
      </c>
      <c r="B1581" s="2">
        <v>4570</v>
      </c>
      <c r="C1581" s="3" t="s">
        <v>5314</v>
      </c>
      <c r="D1581" s="3" t="s">
        <v>5315</v>
      </c>
      <c r="E1581" s="3" t="s">
        <v>5310</v>
      </c>
      <c r="F1581" s="4" t="s">
        <v>5313</v>
      </c>
      <c r="G1581" s="7">
        <v>104.63</v>
      </c>
    </row>
    <row r="1582" spans="1:7" x14ac:dyDescent="0.2">
      <c r="A1582" s="2">
        <v>1685</v>
      </c>
      <c r="B1582" s="2">
        <v>5791</v>
      </c>
      <c r="C1582" s="3" t="s">
        <v>5223</v>
      </c>
      <c r="D1582" s="3" t="s">
        <v>5316</v>
      </c>
      <c r="E1582" s="3" t="s">
        <v>5310</v>
      </c>
      <c r="F1582" s="4" t="s">
        <v>5253</v>
      </c>
      <c r="G1582" s="7">
        <v>365.85</v>
      </c>
    </row>
    <row r="1583" spans="1:7" x14ac:dyDescent="0.2">
      <c r="A1583" s="2">
        <v>1686</v>
      </c>
      <c r="B1583" s="2">
        <v>4464</v>
      </c>
      <c r="C1583" s="3" t="s">
        <v>5226</v>
      </c>
      <c r="D1583" s="3" t="s">
        <v>5317</v>
      </c>
      <c r="E1583" s="3" t="s">
        <v>5310</v>
      </c>
      <c r="F1583" s="4" t="s">
        <v>4475</v>
      </c>
      <c r="G1583" s="7">
        <v>35.200000000000003</v>
      </c>
    </row>
    <row r="1584" spans="1:7" x14ac:dyDescent="0.2">
      <c r="A1584" s="2">
        <v>1687</v>
      </c>
      <c r="B1584" s="2">
        <v>4572</v>
      </c>
      <c r="C1584" s="3" t="s">
        <v>5227</v>
      </c>
      <c r="D1584" s="3" t="s">
        <v>5318</v>
      </c>
      <c r="E1584" s="3" t="s">
        <v>5310</v>
      </c>
      <c r="F1584" s="4" t="s">
        <v>5313</v>
      </c>
      <c r="G1584" s="7">
        <v>72.36</v>
      </c>
    </row>
    <row r="1585" spans="1:7" x14ac:dyDescent="0.2">
      <c r="A1585" s="2">
        <v>1688</v>
      </c>
      <c r="B1585" s="2">
        <v>5202</v>
      </c>
      <c r="C1585" s="3" t="s">
        <v>5319</v>
      </c>
      <c r="D1585" s="3" t="s">
        <v>5320</v>
      </c>
      <c r="E1585" s="3" t="s">
        <v>5310</v>
      </c>
      <c r="F1585" s="4" t="s">
        <v>1581</v>
      </c>
      <c r="G1585" s="7">
        <v>65.040000000000006</v>
      </c>
    </row>
    <row r="1586" spans="1:7" x14ac:dyDescent="0.2">
      <c r="A1586" s="2">
        <v>1689</v>
      </c>
      <c r="B1586" s="2">
        <v>5494</v>
      </c>
      <c r="C1586" s="3" t="s">
        <v>5229</v>
      </c>
      <c r="D1586" s="3" t="s">
        <v>5321</v>
      </c>
      <c r="E1586" s="3" t="s">
        <v>5310</v>
      </c>
      <c r="F1586" s="4" t="s">
        <v>5222</v>
      </c>
      <c r="G1586" s="7">
        <v>15</v>
      </c>
    </row>
    <row r="1587" spans="1:7" x14ac:dyDescent="0.2">
      <c r="A1587" s="2">
        <v>1690</v>
      </c>
      <c r="B1587" s="2">
        <v>5207</v>
      </c>
      <c r="C1587" s="3" t="s">
        <v>5322</v>
      </c>
      <c r="D1587" s="3" t="s">
        <v>5323</v>
      </c>
      <c r="E1587" s="3" t="s">
        <v>5310</v>
      </c>
      <c r="F1587" s="4" t="s">
        <v>1581</v>
      </c>
      <c r="G1587" s="7">
        <v>776.42</v>
      </c>
    </row>
    <row r="1588" spans="1:7" x14ac:dyDescent="0.2">
      <c r="A1588" s="2">
        <v>1691</v>
      </c>
      <c r="B1588" s="2">
        <v>5019</v>
      </c>
      <c r="C1588" s="3" t="s">
        <v>5257</v>
      </c>
      <c r="D1588" s="3" t="s">
        <v>5324</v>
      </c>
      <c r="E1588" s="3" t="s">
        <v>5310</v>
      </c>
      <c r="F1588" s="4" t="s">
        <v>1568</v>
      </c>
      <c r="G1588" s="7">
        <v>647.48</v>
      </c>
    </row>
    <row r="1589" spans="1:7" x14ac:dyDescent="0.2">
      <c r="A1589" s="2">
        <v>1692</v>
      </c>
      <c r="B1589" s="2">
        <v>5105</v>
      </c>
      <c r="C1589" s="3" t="s">
        <v>5258</v>
      </c>
      <c r="D1589" s="3" t="s">
        <v>5325</v>
      </c>
      <c r="E1589" s="3" t="s">
        <v>5310</v>
      </c>
      <c r="F1589" s="4" t="s">
        <v>2875</v>
      </c>
      <c r="G1589" s="7">
        <v>292.68</v>
      </c>
    </row>
    <row r="1590" spans="1:7" x14ac:dyDescent="0.2">
      <c r="A1590" s="2">
        <v>1693</v>
      </c>
      <c r="B1590" s="2">
        <v>4508</v>
      </c>
      <c r="C1590" s="3" t="s">
        <v>5233</v>
      </c>
      <c r="D1590" s="3" t="s">
        <v>5326</v>
      </c>
      <c r="E1590" s="3" t="s">
        <v>5310</v>
      </c>
      <c r="F1590" s="4" t="s">
        <v>5327</v>
      </c>
      <c r="G1590" s="7">
        <v>110.16</v>
      </c>
    </row>
    <row r="1591" spans="1:7" x14ac:dyDescent="0.2">
      <c r="A1591" s="2">
        <v>1694</v>
      </c>
      <c r="B1591" s="2">
        <v>5495</v>
      </c>
      <c r="C1591" s="3" t="s">
        <v>5220</v>
      </c>
      <c r="D1591" s="3" t="s">
        <v>5328</v>
      </c>
      <c r="E1591" s="3" t="s">
        <v>5310</v>
      </c>
      <c r="F1591" s="4" t="s">
        <v>5222</v>
      </c>
      <c r="G1591" s="7">
        <v>46.8</v>
      </c>
    </row>
    <row r="1592" spans="1:7" x14ac:dyDescent="0.2">
      <c r="A1592" s="2">
        <v>1695</v>
      </c>
      <c r="B1592" s="2">
        <v>5263</v>
      </c>
      <c r="C1592" s="3" t="s">
        <v>5235</v>
      </c>
      <c r="D1592" s="3" t="s">
        <v>5329</v>
      </c>
      <c r="E1592" s="3" t="s">
        <v>5310</v>
      </c>
      <c r="F1592" s="4" t="s">
        <v>5231</v>
      </c>
      <c r="G1592" s="7">
        <v>79.62</v>
      </c>
    </row>
    <row r="1593" spans="1:7" x14ac:dyDescent="0.2">
      <c r="A1593" s="2">
        <v>1696</v>
      </c>
      <c r="B1593" s="2">
        <v>5359</v>
      </c>
      <c r="C1593" s="3" t="s">
        <v>5236</v>
      </c>
      <c r="D1593" s="3" t="s">
        <v>5330</v>
      </c>
      <c r="E1593" s="3" t="s">
        <v>5310</v>
      </c>
      <c r="F1593" s="4" t="s">
        <v>5287</v>
      </c>
      <c r="G1593" s="7">
        <v>278.77</v>
      </c>
    </row>
    <row r="1594" spans="1:7" x14ac:dyDescent="0.2">
      <c r="A1594" s="2">
        <v>1697</v>
      </c>
      <c r="B1594" s="2">
        <v>4568</v>
      </c>
      <c r="C1594" s="3" t="s">
        <v>5260</v>
      </c>
      <c r="D1594" s="3" t="s">
        <v>5331</v>
      </c>
      <c r="E1594" s="3" t="s">
        <v>5310</v>
      </c>
      <c r="F1594" s="4" t="s">
        <v>5313</v>
      </c>
      <c r="G1594" s="7">
        <v>263.27</v>
      </c>
    </row>
    <row r="1595" spans="1:7" x14ac:dyDescent="0.2">
      <c r="A1595" s="2">
        <v>1698</v>
      </c>
      <c r="B1595" s="2">
        <v>4571</v>
      </c>
      <c r="C1595" s="3" t="s">
        <v>5267</v>
      </c>
      <c r="D1595" s="3" t="s">
        <v>5332</v>
      </c>
      <c r="E1595" s="3" t="s">
        <v>5310</v>
      </c>
      <c r="F1595" s="4" t="s">
        <v>5313</v>
      </c>
      <c r="G1595" s="7">
        <v>468.95</v>
      </c>
    </row>
    <row r="1596" spans="1:7" x14ac:dyDescent="0.2">
      <c r="A1596" s="2">
        <v>1699</v>
      </c>
      <c r="B1596" s="2">
        <v>5896</v>
      </c>
      <c r="C1596" s="3" t="s">
        <v>5238</v>
      </c>
      <c r="D1596" s="3" t="s">
        <v>0</v>
      </c>
      <c r="E1596" s="3" t="s">
        <v>5333</v>
      </c>
      <c r="F1596" s="4" t="s">
        <v>1465</v>
      </c>
      <c r="G1596" s="7">
        <v>121.95</v>
      </c>
    </row>
    <row r="1597" spans="1:7" x14ac:dyDescent="0.2">
      <c r="A1597" s="2">
        <v>1700</v>
      </c>
      <c r="B1597" s="2">
        <v>5743</v>
      </c>
      <c r="C1597" s="3" t="s">
        <v>5216</v>
      </c>
      <c r="D1597" s="3" t="s">
        <v>0</v>
      </c>
      <c r="E1597" s="3" t="s">
        <v>5333</v>
      </c>
      <c r="F1597" s="4" t="s">
        <v>5334</v>
      </c>
      <c r="G1597" s="7">
        <v>195.11</v>
      </c>
    </row>
    <row r="1598" spans="1:7" x14ac:dyDescent="0.2">
      <c r="A1598" s="2">
        <v>1701</v>
      </c>
      <c r="B1598" s="2">
        <v>4809</v>
      </c>
      <c r="C1598" s="3" t="s">
        <v>5335</v>
      </c>
      <c r="D1598" s="3" t="s">
        <v>0</v>
      </c>
      <c r="E1598" s="3" t="s">
        <v>5333</v>
      </c>
      <c r="F1598" s="4" t="s">
        <v>5336</v>
      </c>
      <c r="G1598" s="7">
        <v>52.77</v>
      </c>
    </row>
    <row r="1599" spans="1:7" x14ac:dyDescent="0.2">
      <c r="A1599" s="2">
        <v>1702</v>
      </c>
      <c r="B1599" s="2">
        <v>5969</v>
      </c>
      <c r="C1599" s="3" t="s">
        <v>5337</v>
      </c>
      <c r="D1599" s="3" t="s">
        <v>0</v>
      </c>
      <c r="E1599" s="3" t="s">
        <v>5333</v>
      </c>
      <c r="F1599" s="4" t="s">
        <v>91</v>
      </c>
      <c r="G1599" s="7">
        <v>110</v>
      </c>
    </row>
    <row r="1600" spans="1:7" x14ac:dyDescent="0.2">
      <c r="A1600" s="2">
        <v>1703</v>
      </c>
      <c r="B1600" s="2">
        <v>4707</v>
      </c>
      <c r="C1600" s="3" t="s">
        <v>5229</v>
      </c>
      <c r="D1600" s="3" t="s">
        <v>0</v>
      </c>
      <c r="E1600" s="3" t="s">
        <v>5333</v>
      </c>
      <c r="F1600" s="4" t="s">
        <v>5338</v>
      </c>
      <c r="G1600" s="7">
        <v>70</v>
      </c>
    </row>
    <row r="1601" spans="1:7" x14ac:dyDescent="0.2">
      <c r="A1601" s="2">
        <v>1704</v>
      </c>
      <c r="B1601" s="2">
        <v>3308</v>
      </c>
      <c r="C1601" s="3" t="s">
        <v>5339</v>
      </c>
      <c r="D1601" s="3" t="s">
        <v>0</v>
      </c>
      <c r="E1601" s="3" t="s">
        <v>5333</v>
      </c>
      <c r="F1601" s="4" t="s">
        <v>5340</v>
      </c>
      <c r="G1601" s="7">
        <v>105.68</v>
      </c>
    </row>
    <row r="1602" spans="1:7" x14ac:dyDescent="0.2">
      <c r="A1602" s="2">
        <v>1705</v>
      </c>
      <c r="B1602" s="2">
        <v>5902</v>
      </c>
      <c r="C1602" s="3" t="s">
        <v>5233</v>
      </c>
      <c r="D1602" s="3" t="s">
        <v>0</v>
      </c>
      <c r="E1602" s="3" t="s">
        <v>5333</v>
      </c>
      <c r="F1602" s="4" t="s">
        <v>1465</v>
      </c>
      <c r="G1602" s="7">
        <v>52.85</v>
      </c>
    </row>
    <row r="1603" spans="1:7" x14ac:dyDescent="0.2">
      <c r="A1603" s="2">
        <v>1706</v>
      </c>
      <c r="B1603" s="2">
        <v>5908</v>
      </c>
      <c r="C1603" s="3" t="s">
        <v>5220</v>
      </c>
      <c r="D1603" s="3" t="s">
        <v>0</v>
      </c>
      <c r="E1603" s="3" t="s">
        <v>5333</v>
      </c>
      <c r="F1603" s="4" t="s">
        <v>1465</v>
      </c>
      <c r="G1603" s="7">
        <v>60</v>
      </c>
    </row>
    <row r="1604" spans="1:7" x14ac:dyDescent="0.2">
      <c r="A1604" s="2">
        <v>1707</v>
      </c>
      <c r="B1604" s="2">
        <v>5744</v>
      </c>
      <c r="C1604" s="3" t="s">
        <v>5259</v>
      </c>
      <c r="D1604" s="3" t="s">
        <v>0</v>
      </c>
      <c r="E1604" s="3" t="s">
        <v>5333</v>
      </c>
      <c r="F1604" s="4" t="s">
        <v>5341</v>
      </c>
      <c r="G1604" s="7">
        <v>121.95</v>
      </c>
    </row>
    <row r="1605" spans="1:7" x14ac:dyDescent="0.2">
      <c r="A1605" s="2">
        <v>1708</v>
      </c>
      <c r="B1605" s="2">
        <v>5404</v>
      </c>
      <c r="C1605" s="3" t="s">
        <v>5251</v>
      </c>
      <c r="D1605" s="3" t="s">
        <v>5342</v>
      </c>
      <c r="E1605" s="3" t="s">
        <v>5343</v>
      </c>
      <c r="F1605" s="4" t="s">
        <v>3201</v>
      </c>
      <c r="G1605" s="7">
        <v>99</v>
      </c>
    </row>
    <row r="1606" spans="1:7" x14ac:dyDescent="0.2">
      <c r="A1606" s="2">
        <v>1709</v>
      </c>
      <c r="B1606" s="2">
        <v>5010</v>
      </c>
      <c r="C1606" s="3" t="s">
        <v>5223</v>
      </c>
      <c r="D1606" s="3" t="s">
        <v>5344</v>
      </c>
      <c r="E1606" s="3" t="s">
        <v>5343</v>
      </c>
      <c r="F1606" s="4" t="s">
        <v>5273</v>
      </c>
      <c r="G1606" s="7">
        <v>333.4</v>
      </c>
    </row>
    <row r="1607" spans="1:7" x14ac:dyDescent="0.2">
      <c r="A1607" s="2">
        <v>1710</v>
      </c>
      <c r="B1607" s="2">
        <v>5818</v>
      </c>
      <c r="C1607" s="3" t="s">
        <v>5223</v>
      </c>
      <c r="D1607" s="3" t="s">
        <v>5345</v>
      </c>
      <c r="E1607" s="3" t="s">
        <v>5343</v>
      </c>
      <c r="F1607" s="4" t="s">
        <v>5253</v>
      </c>
      <c r="G1607" s="7">
        <v>365.85</v>
      </c>
    </row>
    <row r="1608" spans="1:7" x14ac:dyDescent="0.2">
      <c r="A1608" s="2">
        <v>1711</v>
      </c>
      <c r="B1608" s="2">
        <v>4948</v>
      </c>
      <c r="C1608" s="3" t="s">
        <v>5227</v>
      </c>
      <c r="D1608" s="3" t="s">
        <v>5346</v>
      </c>
      <c r="E1608" s="3" t="s">
        <v>5343</v>
      </c>
      <c r="F1608" s="4" t="s">
        <v>5276</v>
      </c>
      <c r="G1608" s="7">
        <v>32.520000000000003</v>
      </c>
    </row>
    <row r="1609" spans="1:7" x14ac:dyDescent="0.2">
      <c r="A1609" s="2">
        <v>1712</v>
      </c>
      <c r="B1609" s="2">
        <v>5516</v>
      </c>
      <c r="C1609" s="3" t="s">
        <v>5229</v>
      </c>
      <c r="D1609" s="3" t="s">
        <v>5347</v>
      </c>
      <c r="E1609" s="3" t="s">
        <v>5343</v>
      </c>
      <c r="F1609" s="4" t="s">
        <v>5222</v>
      </c>
      <c r="G1609" s="7">
        <v>15</v>
      </c>
    </row>
    <row r="1610" spans="1:7" x14ac:dyDescent="0.2">
      <c r="A1610" s="2">
        <v>1713</v>
      </c>
      <c r="B1610" s="2">
        <v>5031</v>
      </c>
      <c r="C1610" s="3" t="s">
        <v>5257</v>
      </c>
      <c r="D1610" s="3" t="s">
        <v>5348</v>
      </c>
      <c r="E1610" s="3" t="s">
        <v>5343</v>
      </c>
      <c r="F1610" s="4" t="s">
        <v>5245</v>
      </c>
      <c r="G1610" s="7">
        <v>647.48</v>
      </c>
    </row>
    <row r="1611" spans="1:7" x14ac:dyDescent="0.2">
      <c r="A1611" s="2">
        <v>1714</v>
      </c>
      <c r="B1611" s="2">
        <v>5123</v>
      </c>
      <c r="C1611" s="3" t="s">
        <v>5258</v>
      </c>
      <c r="D1611" s="3" t="s">
        <v>5349</v>
      </c>
      <c r="E1611" s="3" t="s">
        <v>5343</v>
      </c>
      <c r="F1611" s="4" t="s">
        <v>5279</v>
      </c>
      <c r="G1611" s="7">
        <v>292.68</v>
      </c>
    </row>
    <row r="1612" spans="1:7" x14ac:dyDescent="0.2">
      <c r="A1612" s="2">
        <v>1715</v>
      </c>
      <c r="B1612" s="2">
        <v>5543</v>
      </c>
      <c r="C1612" s="3" t="s">
        <v>5220</v>
      </c>
      <c r="D1612" s="3" t="s">
        <v>5350</v>
      </c>
      <c r="E1612" s="3" t="s">
        <v>5343</v>
      </c>
      <c r="F1612" s="4" t="s">
        <v>5222</v>
      </c>
      <c r="G1612" s="7">
        <v>46.8</v>
      </c>
    </row>
    <row r="1613" spans="1:7" x14ac:dyDescent="0.2">
      <c r="A1613" s="2">
        <v>1716</v>
      </c>
      <c r="B1613" s="2">
        <v>5398</v>
      </c>
      <c r="C1613" s="3" t="s">
        <v>5260</v>
      </c>
      <c r="D1613" s="3" t="s">
        <v>5351</v>
      </c>
      <c r="E1613" s="3" t="s">
        <v>5343</v>
      </c>
      <c r="F1613" s="4" t="s">
        <v>3201</v>
      </c>
      <c r="G1613" s="7">
        <v>297</v>
      </c>
    </row>
    <row r="1614" spans="1:7" x14ac:dyDescent="0.2">
      <c r="A1614" s="2">
        <v>1717</v>
      </c>
      <c r="B1614" s="2">
        <v>4978</v>
      </c>
      <c r="C1614" s="3" t="s">
        <v>5267</v>
      </c>
      <c r="D1614" s="3" t="s">
        <v>5352</v>
      </c>
      <c r="E1614" s="3" t="s">
        <v>5343</v>
      </c>
      <c r="F1614" s="4" t="s">
        <v>5276</v>
      </c>
      <c r="G1614" s="7">
        <v>421</v>
      </c>
    </row>
    <row r="1615" spans="1:7" x14ac:dyDescent="0.2">
      <c r="A1615" s="2">
        <v>1718</v>
      </c>
      <c r="B1615" s="2">
        <v>4579</v>
      </c>
      <c r="C1615" s="3" t="s">
        <v>5311</v>
      </c>
      <c r="D1615" s="3" t="s">
        <v>5353</v>
      </c>
      <c r="E1615" s="3" t="s">
        <v>5354</v>
      </c>
      <c r="F1615" s="4" t="s">
        <v>5313</v>
      </c>
      <c r="G1615" s="7">
        <v>190.9</v>
      </c>
    </row>
    <row r="1616" spans="1:7" x14ac:dyDescent="0.2">
      <c r="A1616" s="2">
        <v>1719</v>
      </c>
      <c r="B1616" s="2">
        <v>4580</v>
      </c>
      <c r="C1616" s="3" t="s">
        <v>5314</v>
      </c>
      <c r="D1616" s="3" t="s">
        <v>5355</v>
      </c>
      <c r="E1616" s="3" t="s">
        <v>5354</v>
      </c>
      <c r="F1616" s="4" t="s">
        <v>5313</v>
      </c>
      <c r="G1616" s="7">
        <v>104.63</v>
      </c>
    </row>
    <row r="1617" spans="1:7" x14ac:dyDescent="0.2">
      <c r="A1617" s="2">
        <v>1720</v>
      </c>
      <c r="B1617" s="2">
        <v>5799</v>
      </c>
      <c r="C1617" s="3" t="s">
        <v>5223</v>
      </c>
      <c r="D1617" s="3" t="s">
        <v>5356</v>
      </c>
      <c r="E1617" s="3" t="s">
        <v>5354</v>
      </c>
      <c r="F1617" s="4" t="s">
        <v>5253</v>
      </c>
      <c r="G1617" s="7">
        <v>365.85</v>
      </c>
    </row>
    <row r="1618" spans="1:7" x14ac:dyDescent="0.2">
      <c r="A1618" s="2">
        <v>1721</v>
      </c>
      <c r="B1618" s="2">
        <v>4205</v>
      </c>
      <c r="C1618" s="3" t="s">
        <v>5226</v>
      </c>
      <c r="D1618" s="3" t="s">
        <v>5357</v>
      </c>
      <c r="E1618" s="3" t="s">
        <v>5354</v>
      </c>
      <c r="F1618" s="4" t="s">
        <v>5358</v>
      </c>
      <c r="G1618" s="7">
        <v>43</v>
      </c>
    </row>
    <row r="1619" spans="1:7" x14ac:dyDescent="0.2">
      <c r="A1619" s="2">
        <v>1722</v>
      </c>
      <c r="B1619" s="2">
        <v>4582</v>
      </c>
      <c r="C1619" s="3" t="s">
        <v>5227</v>
      </c>
      <c r="D1619" s="3" t="s">
        <v>5359</v>
      </c>
      <c r="E1619" s="3" t="s">
        <v>5354</v>
      </c>
      <c r="F1619" s="4" t="s">
        <v>5313</v>
      </c>
      <c r="G1619" s="7">
        <v>72.36</v>
      </c>
    </row>
    <row r="1620" spans="1:7" x14ac:dyDescent="0.2">
      <c r="A1620" s="2">
        <v>1723</v>
      </c>
      <c r="B1620" s="2">
        <v>5413</v>
      </c>
      <c r="C1620" s="3" t="s">
        <v>5229</v>
      </c>
      <c r="D1620" s="3" t="s">
        <v>5360</v>
      </c>
      <c r="E1620" s="3" t="s">
        <v>5354</v>
      </c>
      <c r="F1620" s="4" t="s">
        <v>5222</v>
      </c>
      <c r="G1620" s="7">
        <v>15</v>
      </c>
    </row>
    <row r="1621" spans="1:7" x14ac:dyDescent="0.2">
      <c r="A1621" s="2">
        <v>1724</v>
      </c>
      <c r="B1621" s="2">
        <v>4203</v>
      </c>
      <c r="C1621" s="3" t="s">
        <v>5361</v>
      </c>
      <c r="D1621" s="3" t="s">
        <v>5362</v>
      </c>
      <c r="E1621" s="3" t="s">
        <v>5354</v>
      </c>
      <c r="F1621" s="4" t="s">
        <v>5358</v>
      </c>
      <c r="G1621" s="7">
        <v>672</v>
      </c>
    </row>
    <row r="1622" spans="1:7" x14ac:dyDescent="0.2">
      <c r="A1622" s="2">
        <v>1725</v>
      </c>
      <c r="B1622" s="2">
        <v>5769</v>
      </c>
      <c r="C1622" s="3" t="s">
        <v>5233</v>
      </c>
      <c r="D1622" s="3" t="s">
        <v>5363</v>
      </c>
      <c r="E1622" s="3" t="s">
        <v>5354</v>
      </c>
      <c r="F1622" s="4" t="s">
        <v>5296</v>
      </c>
      <c r="G1622" s="7">
        <v>87.02</v>
      </c>
    </row>
    <row r="1623" spans="1:7" x14ac:dyDescent="0.2">
      <c r="A1623" s="2">
        <v>1726</v>
      </c>
      <c r="B1623" s="2">
        <v>5414</v>
      </c>
      <c r="C1623" s="3" t="s">
        <v>5220</v>
      </c>
      <c r="D1623" s="3" t="s">
        <v>5364</v>
      </c>
      <c r="E1623" s="3" t="s">
        <v>5354</v>
      </c>
      <c r="F1623" s="4" t="s">
        <v>5222</v>
      </c>
      <c r="G1623" s="7">
        <v>46.8</v>
      </c>
    </row>
    <row r="1624" spans="1:7" x14ac:dyDescent="0.2">
      <c r="A1624" s="2">
        <v>1727</v>
      </c>
      <c r="B1624" s="2">
        <v>5213</v>
      </c>
      <c r="C1624" s="3" t="s">
        <v>5235</v>
      </c>
      <c r="D1624" s="3" t="s">
        <v>5365</v>
      </c>
      <c r="E1624" s="3" t="s">
        <v>5354</v>
      </c>
      <c r="F1624" s="4" t="s">
        <v>1581</v>
      </c>
      <c r="G1624" s="7">
        <v>79.62</v>
      </c>
    </row>
    <row r="1625" spans="1:7" x14ac:dyDescent="0.2">
      <c r="A1625" s="2">
        <v>1728</v>
      </c>
      <c r="B1625" s="2">
        <v>4245</v>
      </c>
      <c r="C1625" s="3" t="s">
        <v>5236</v>
      </c>
      <c r="D1625" s="3" t="s">
        <v>5366</v>
      </c>
      <c r="E1625" s="3" t="s">
        <v>5354</v>
      </c>
      <c r="F1625" s="4" t="s">
        <v>5237</v>
      </c>
      <c r="G1625" s="7">
        <v>366.52</v>
      </c>
    </row>
    <row r="1626" spans="1:7" x14ac:dyDescent="0.2">
      <c r="A1626" s="2">
        <v>1729</v>
      </c>
      <c r="B1626" s="2">
        <v>4578</v>
      </c>
      <c r="C1626" s="3" t="s">
        <v>5260</v>
      </c>
      <c r="D1626" s="3" t="s">
        <v>5367</v>
      </c>
      <c r="E1626" s="3" t="s">
        <v>5354</v>
      </c>
      <c r="F1626" s="4" t="s">
        <v>5313</v>
      </c>
      <c r="G1626" s="7">
        <v>263.27</v>
      </c>
    </row>
    <row r="1627" spans="1:7" x14ac:dyDescent="0.2">
      <c r="A1627" s="2">
        <v>1730</v>
      </c>
      <c r="B1627" s="2">
        <v>4581</v>
      </c>
      <c r="C1627" s="3" t="s">
        <v>5267</v>
      </c>
      <c r="D1627" s="3" t="s">
        <v>5368</v>
      </c>
      <c r="E1627" s="3" t="s">
        <v>5354</v>
      </c>
      <c r="F1627" s="4" t="s">
        <v>5313</v>
      </c>
      <c r="G1627" s="7">
        <v>468.95</v>
      </c>
    </row>
    <row r="1628" spans="1:7" x14ac:dyDescent="0.2">
      <c r="A1628" s="2">
        <v>1731</v>
      </c>
      <c r="B1628" s="2">
        <v>5346</v>
      </c>
      <c r="C1628" s="3" t="s">
        <v>5251</v>
      </c>
      <c r="D1628" s="3" t="s">
        <v>0</v>
      </c>
      <c r="E1628" s="3" t="s">
        <v>5369</v>
      </c>
      <c r="F1628" s="4" t="s">
        <v>5287</v>
      </c>
      <c r="G1628" s="7">
        <v>146.71</v>
      </c>
    </row>
    <row r="1629" spans="1:7" x14ac:dyDescent="0.2">
      <c r="A1629" s="2">
        <v>1732</v>
      </c>
      <c r="B1629" s="2">
        <v>5800</v>
      </c>
      <c r="C1629" s="3" t="s">
        <v>5223</v>
      </c>
      <c r="D1629" s="3" t="s">
        <v>0</v>
      </c>
      <c r="E1629" s="3" t="s">
        <v>5369</v>
      </c>
      <c r="F1629" s="4" t="s">
        <v>5253</v>
      </c>
      <c r="G1629" s="7">
        <v>365.85</v>
      </c>
    </row>
    <row r="1630" spans="1:7" x14ac:dyDescent="0.2">
      <c r="A1630" s="2">
        <v>1733</v>
      </c>
      <c r="B1630" s="2">
        <v>4495</v>
      </c>
      <c r="C1630" s="3" t="s">
        <v>5226</v>
      </c>
      <c r="D1630" s="3" t="s">
        <v>0</v>
      </c>
      <c r="E1630" s="3" t="s">
        <v>5369</v>
      </c>
      <c r="F1630" s="4" t="s">
        <v>4475</v>
      </c>
      <c r="G1630" s="7">
        <v>35.200000000000003</v>
      </c>
    </row>
    <row r="1631" spans="1:7" x14ac:dyDescent="0.2">
      <c r="A1631" s="2">
        <v>1734</v>
      </c>
      <c r="B1631" s="2">
        <v>5770</v>
      </c>
      <c r="C1631" s="3" t="s">
        <v>5227</v>
      </c>
      <c r="D1631" s="3" t="s">
        <v>0</v>
      </c>
      <c r="E1631" s="3" t="s">
        <v>5369</v>
      </c>
      <c r="F1631" s="4" t="s">
        <v>5296</v>
      </c>
      <c r="G1631" s="7">
        <v>86.26</v>
      </c>
    </row>
    <row r="1632" spans="1:7" x14ac:dyDescent="0.2">
      <c r="A1632" s="2">
        <v>1735</v>
      </c>
      <c r="B1632" s="2">
        <v>5415</v>
      </c>
      <c r="C1632" s="3" t="s">
        <v>5229</v>
      </c>
      <c r="D1632" s="3" t="s">
        <v>0</v>
      </c>
      <c r="E1632" s="3" t="s">
        <v>5369</v>
      </c>
      <c r="F1632" s="4" t="s">
        <v>5222</v>
      </c>
      <c r="G1632" s="7">
        <v>15</v>
      </c>
    </row>
    <row r="1633" spans="1:7" x14ac:dyDescent="0.2">
      <c r="A1633" s="2">
        <v>1736</v>
      </c>
      <c r="B1633" s="2">
        <v>3599</v>
      </c>
      <c r="C1633" s="3" t="s">
        <v>5232</v>
      </c>
      <c r="D1633" s="3" t="s">
        <v>0</v>
      </c>
      <c r="E1633" s="3" t="s">
        <v>5369</v>
      </c>
      <c r="F1633" s="4" t="s">
        <v>5247</v>
      </c>
      <c r="G1633" s="7">
        <v>672</v>
      </c>
    </row>
    <row r="1634" spans="1:7" x14ac:dyDescent="0.2">
      <c r="A1634" s="2">
        <v>1737</v>
      </c>
      <c r="B1634" s="2">
        <v>5768</v>
      </c>
      <c r="C1634" s="3" t="s">
        <v>5233</v>
      </c>
      <c r="D1634" s="3" t="s">
        <v>0</v>
      </c>
      <c r="E1634" s="3" t="s">
        <v>5369</v>
      </c>
      <c r="F1634" s="4" t="s">
        <v>5296</v>
      </c>
      <c r="G1634" s="7">
        <v>87.02</v>
      </c>
    </row>
    <row r="1635" spans="1:7" x14ac:dyDescent="0.2">
      <c r="A1635" s="2">
        <v>1738</v>
      </c>
      <c r="B1635" s="2">
        <v>5416</v>
      </c>
      <c r="C1635" s="3" t="s">
        <v>5220</v>
      </c>
      <c r="D1635" s="3" t="s">
        <v>0</v>
      </c>
      <c r="E1635" s="3" t="s">
        <v>5369</v>
      </c>
      <c r="F1635" s="4" t="s">
        <v>5222</v>
      </c>
      <c r="G1635" s="7">
        <v>46.8</v>
      </c>
    </row>
    <row r="1636" spans="1:7" x14ac:dyDescent="0.2">
      <c r="A1636" s="2">
        <v>1739</v>
      </c>
      <c r="B1636" s="2">
        <v>5214</v>
      </c>
      <c r="C1636" s="3" t="s">
        <v>5235</v>
      </c>
      <c r="D1636" s="3" t="s">
        <v>0</v>
      </c>
      <c r="E1636" s="3" t="s">
        <v>5369</v>
      </c>
      <c r="F1636" s="4" t="s">
        <v>1581</v>
      </c>
      <c r="G1636" s="7">
        <v>79.62</v>
      </c>
    </row>
    <row r="1637" spans="1:7" x14ac:dyDescent="0.2">
      <c r="A1637" s="2">
        <v>1740</v>
      </c>
      <c r="B1637" s="2">
        <v>4246</v>
      </c>
      <c r="C1637" s="3" t="s">
        <v>5236</v>
      </c>
      <c r="D1637" s="3" t="s">
        <v>0</v>
      </c>
      <c r="E1637" s="3" t="s">
        <v>5369</v>
      </c>
      <c r="F1637" s="4" t="s">
        <v>5237</v>
      </c>
      <c r="G1637" s="7">
        <v>366.52</v>
      </c>
    </row>
    <row r="1638" spans="1:7" x14ac:dyDescent="0.2">
      <c r="A1638" s="2">
        <v>1741</v>
      </c>
      <c r="B1638" s="2">
        <v>5348</v>
      </c>
      <c r="C1638" s="3" t="s">
        <v>5260</v>
      </c>
      <c r="D1638" s="3" t="s">
        <v>0</v>
      </c>
      <c r="E1638" s="3" t="s">
        <v>5369</v>
      </c>
      <c r="F1638" s="4" t="s">
        <v>5287</v>
      </c>
      <c r="G1638" s="7">
        <v>339.18</v>
      </c>
    </row>
    <row r="1639" spans="1:7" x14ac:dyDescent="0.2">
      <c r="A1639" s="2">
        <v>1742</v>
      </c>
      <c r="B1639" s="2">
        <v>3358</v>
      </c>
      <c r="C1639" s="3" t="s">
        <v>5267</v>
      </c>
      <c r="D1639" s="3" t="s">
        <v>0</v>
      </c>
      <c r="E1639" s="3" t="s">
        <v>5369</v>
      </c>
      <c r="F1639" s="4" t="s">
        <v>4213</v>
      </c>
      <c r="G1639" s="7">
        <v>432.91</v>
      </c>
    </row>
    <row r="1640" spans="1:7" x14ac:dyDescent="0.2">
      <c r="A1640" s="2">
        <v>1743</v>
      </c>
      <c r="B1640" s="2">
        <v>5898</v>
      </c>
      <c r="C1640" s="3" t="s">
        <v>5238</v>
      </c>
      <c r="D1640" s="3" t="s">
        <v>0</v>
      </c>
      <c r="E1640" s="3" t="s">
        <v>5370</v>
      </c>
      <c r="F1640" s="4" t="s">
        <v>1465</v>
      </c>
      <c r="G1640" s="7">
        <v>121.95</v>
      </c>
    </row>
    <row r="1641" spans="1:7" x14ac:dyDescent="0.2">
      <c r="A1641" s="2">
        <v>1744</v>
      </c>
      <c r="B1641" s="2">
        <v>5754</v>
      </c>
      <c r="C1641" s="3" t="s">
        <v>5216</v>
      </c>
      <c r="D1641" s="3" t="s">
        <v>0</v>
      </c>
      <c r="E1641" s="3" t="s">
        <v>5370</v>
      </c>
      <c r="F1641" s="4" t="s">
        <v>5296</v>
      </c>
      <c r="G1641" s="7">
        <v>209.99</v>
      </c>
    </row>
    <row r="1642" spans="1:7" x14ac:dyDescent="0.2">
      <c r="A1642" s="2">
        <v>1745</v>
      </c>
      <c r="B1642" s="2">
        <v>4807</v>
      </c>
      <c r="C1642" s="3" t="s">
        <v>5335</v>
      </c>
      <c r="D1642" s="3" t="s">
        <v>0</v>
      </c>
      <c r="E1642" s="3" t="s">
        <v>5370</v>
      </c>
      <c r="F1642" s="4" t="s">
        <v>5336</v>
      </c>
      <c r="G1642" s="7">
        <v>52.76</v>
      </c>
    </row>
    <row r="1643" spans="1:7" x14ac:dyDescent="0.2">
      <c r="A1643" s="2">
        <v>1746</v>
      </c>
      <c r="B1643" s="2">
        <v>5970</v>
      </c>
      <c r="C1643" s="3" t="s">
        <v>5337</v>
      </c>
      <c r="D1643" s="3" t="s">
        <v>0</v>
      </c>
      <c r="E1643" s="3" t="s">
        <v>5370</v>
      </c>
      <c r="F1643" s="4" t="s">
        <v>91</v>
      </c>
      <c r="G1643" s="7">
        <v>110</v>
      </c>
    </row>
    <row r="1644" spans="1:7" x14ac:dyDescent="0.2">
      <c r="A1644" s="2">
        <v>1747</v>
      </c>
      <c r="B1644" s="2">
        <v>5904</v>
      </c>
      <c r="C1644" s="3" t="s">
        <v>5233</v>
      </c>
      <c r="D1644" s="3" t="s">
        <v>0</v>
      </c>
      <c r="E1644" s="3" t="s">
        <v>5370</v>
      </c>
      <c r="F1644" s="4" t="s">
        <v>1465</v>
      </c>
      <c r="G1644" s="7">
        <v>52.85</v>
      </c>
    </row>
    <row r="1645" spans="1:7" x14ac:dyDescent="0.2">
      <c r="A1645" s="2">
        <v>1748</v>
      </c>
      <c r="B1645" s="2">
        <v>5910</v>
      </c>
      <c r="C1645" s="3" t="s">
        <v>5220</v>
      </c>
      <c r="D1645" s="3" t="s">
        <v>0</v>
      </c>
      <c r="E1645" s="3" t="s">
        <v>5370</v>
      </c>
      <c r="F1645" s="4" t="s">
        <v>1465</v>
      </c>
      <c r="G1645" s="7">
        <v>60</v>
      </c>
    </row>
    <row r="1646" spans="1:7" x14ac:dyDescent="0.2">
      <c r="A1646" s="2">
        <v>1749</v>
      </c>
      <c r="B1646" s="2">
        <v>5736</v>
      </c>
      <c r="C1646" s="3" t="s">
        <v>5259</v>
      </c>
      <c r="D1646" s="3" t="s">
        <v>0</v>
      </c>
      <c r="E1646" s="3" t="s">
        <v>5370</v>
      </c>
      <c r="F1646" s="4" t="s">
        <v>5371</v>
      </c>
      <c r="G1646" s="7">
        <v>113.81</v>
      </c>
    </row>
    <row r="1647" spans="1:7" x14ac:dyDescent="0.2">
      <c r="A1647" s="2">
        <v>1750</v>
      </c>
      <c r="B1647" s="2">
        <v>5894</v>
      </c>
      <c r="C1647" s="3" t="s">
        <v>5238</v>
      </c>
      <c r="D1647" s="3" t="s">
        <v>0</v>
      </c>
      <c r="E1647" s="3" t="s">
        <v>5372</v>
      </c>
      <c r="F1647" s="4" t="s">
        <v>1465</v>
      </c>
      <c r="G1647" s="7">
        <v>121.95</v>
      </c>
    </row>
    <row r="1648" spans="1:7" x14ac:dyDescent="0.2">
      <c r="A1648" s="2">
        <v>1751</v>
      </c>
      <c r="B1648" s="2">
        <v>4907</v>
      </c>
      <c r="C1648" s="3" t="s">
        <v>5216</v>
      </c>
      <c r="D1648" s="3" t="s">
        <v>0</v>
      </c>
      <c r="E1648" s="3" t="s">
        <v>5372</v>
      </c>
      <c r="F1648" s="4" t="s">
        <v>5373</v>
      </c>
      <c r="G1648" s="7">
        <v>106</v>
      </c>
    </row>
    <row r="1649" spans="1:7" x14ac:dyDescent="0.2">
      <c r="A1649" s="2">
        <v>1752</v>
      </c>
      <c r="B1649" s="2">
        <v>5738</v>
      </c>
      <c r="C1649" s="3" t="s">
        <v>5216</v>
      </c>
      <c r="D1649" s="3" t="s">
        <v>0</v>
      </c>
      <c r="E1649" s="3" t="s">
        <v>5372</v>
      </c>
      <c r="F1649" s="4" t="s">
        <v>5371</v>
      </c>
      <c r="G1649" s="7">
        <v>146.33000000000001</v>
      </c>
    </row>
    <row r="1650" spans="1:7" x14ac:dyDescent="0.2">
      <c r="A1650" s="2">
        <v>1753</v>
      </c>
      <c r="B1650" s="2">
        <v>4806</v>
      </c>
      <c r="C1650" s="3" t="s">
        <v>5335</v>
      </c>
      <c r="D1650" s="3" t="s">
        <v>0</v>
      </c>
      <c r="E1650" s="3" t="s">
        <v>5372</v>
      </c>
      <c r="F1650" s="4" t="s">
        <v>5336</v>
      </c>
      <c r="G1650" s="7">
        <v>52.76</v>
      </c>
    </row>
    <row r="1651" spans="1:7" x14ac:dyDescent="0.2">
      <c r="A1651" s="2">
        <v>1754</v>
      </c>
      <c r="B1651" s="2">
        <v>5966</v>
      </c>
      <c r="C1651" s="3" t="s">
        <v>5337</v>
      </c>
      <c r="D1651" s="3" t="s">
        <v>0</v>
      </c>
      <c r="E1651" s="3" t="s">
        <v>5372</v>
      </c>
      <c r="F1651" s="4" t="s">
        <v>91</v>
      </c>
      <c r="G1651" s="7">
        <v>110</v>
      </c>
    </row>
    <row r="1652" spans="1:7" x14ac:dyDescent="0.2">
      <c r="A1652" s="2">
        <v>1755</v>
      </c>
      <c r="B1652" s="2">
        <v>4705</v>
      </c>
      <c r="C1652" s="3" t="s">
        <v>5229</v>
      </c>
      <c r="D1652" s="3" t="s">
        <v>0</v>
      </c>
      <c r="E1652" s="3" t="s">
        <v>5372</v>
      </c>
      <c r="F1652" s="4" t="s">
        <v>5338</v>
      </c>
      <c r="G1652" s="7">
        <v>70</v>
      </c>
    </row>
    <row r="1653" spans="1:7" x14ac:dyDescent="0.2">
      <c r="A1653" s="2">
        <v>1756</v>
      </c>
      <c r="B1653" s="2">
        <v>3309</v>
      </c>
      <c r="C1653" s="3" t="s">
        <v>5339</v>
      </c>
      <c r="D1653" s="3" t="s">
        <v>0</v>
      </c>
      <c r="E1653" s="3" t="s">
        <v>5372</v>
      </c>
      <c r="F1653" s="4" t="s">
        <v>5340</v>
      </c>
      <c r="G1653" s="7">
        <v>89.43</v>
      </c>
    </row>
    <row r="1654" spans="1:7" x14ac:dyDescent="0.2">
      <c r="A1654" s="2">
        <v>1757</v>
      </c>
      <c r="B1654" s="2">
        <v>5900</v>
      </c>
      <c r="C1654" s="3" t="s">
        <v>5233</v>
      </c>
      <c r="D1654" s="3" t="s">
        <v>0</v>
      </c>
      <c r="E1654" s="3" t="s">
        <v>5372</v>
      </c>
      <c r="F1654" s="4" t="s">
        <v>1465</v>
      </c>
      <c r="G1654" s="7">
        <v>52.85</v>
      </c>
    </row>
    <row r="1655" spans="1:7" x14ac:dyDescent="0.2">
      <c r="A1655" s="2">
        <v>1758</v>
      </c>
      <c r="B1655" s="2">
        <v>5906</v>
      </c>
      <c r="C1655" s="3" t="s">
        <v>5220</v>
      </c>
      <c r="D1655" s="3" t="s">
        <v>0</v>
      </c>
      <c r="E1655" s="3" t="s">
        <v>5372</v>
      </c>
      <c r="F1655" s="4" t="s">
        <v>1465</v>
      </c>
      <c r="G1655" s="7">
        <v>60</v>
      </c>
    </row>
    <row r="1656" spans="1:7" x14ac:dyDescent="0.2">
      <c r="A1656" s="2">
        <v>1759</v>
      </c>
      <c r="B1656" s="2">
        <v>5737</v>
      </c>
      <c r="C1656" s="3" t="s">
        <v>5259</v>
      </c>
      <c r="D1656" s="3" t="s">
        <v>0</v>
      </c>
      <c r="E1656" s="3" t="s">
        <v>5372</v>
      </c>
      <c r="F1656" s="4" t="s">
        <v>5371</v>
      </c>
      <c r="G1656" s="7">
        <v>105.68</v>
      </c>
    </row>
    <row r="1657" spans="1:7" x14ac:dyDescent="0.2">
      <c r="A1657" s="2">
        <v>1760</v>
      </c>
      <c r="B1657" s="2">
        <v>5955</v>
      </c>
      <c r="C1657" s="3" t="s">
        <v>5374</v>
      </c>
      <c r="D1657" s="3" t="s">
        <v>0</v>
      </c>
      <c r="E1657" s="3" t="s">
        <v>5375</v>
      </c>
      <c r="F1657" s="4" t="s">
        <v>5376</v>
      </c>
      <c r="G1657" s="7">
        <v>137.4</v>
      </c>
    </row>
    <row r="1658" spans="1:7" x14ac:dyDescent="0.2">
      <c r="A1658" s="2">
        <v>1761</v>
      </c>
      <c r="B1658" s="2">
        <v>5698</v>
      </c>
      <c r="C1658" s="3" t="s">
        <v>5216</v>
      </c>
      <c r="D1658" s="3" t="s">
        <v>0</v>
      </c>
      <c r="E1658" s="3" t="s">
        <v>5375</v>
      </c>
      <c r="F1658" s="4" t="s">
        <v>5377</v>
      </c>
      <c r="G1658" s="7">
        <v>169.71</v>
      </c>
    </row>
    <row r="1659" spans="1:7" x14ac:dyDescent="0.2">
      <c r="A1659" s="2">
        <v>1762</v>
      </c>
      <c r="B1659" s="2">
        <v>5704</v>
      </c>
      <c r="C1659" s="3" t="s">
        <v>5378</v>
      </c>
      <c r="D1659" s="3" t="s">
        <v>0</v>
      </c>
      <c r="E1659" s="3" t="s">
        <v>5375</v>
      </c>
      <c r="F1659" s="4" t="s">
        <v>5379</v>
      </c>
      <c r="G1659" s="7">
        <v>189.69</v>
      </c>
    </row>
    <row r="1660" spans="1:7" x14ac:dyDescent="0.2">
      <c r="A1660" s="2">
        <v>1763</v>
      </c>
      <c r="B1660" s="2">
        <v>5958</v>
      </c>
      <c r="C1660" s="3" t="s">
        <v>5380</v>
      </c>
      <c r="D1660" s="3" t="s">
        <v>0</v>
      </c>
      <c r="E1660" s="3" t="s">
        <v>5375</v>
      </c>
      <c r="F1660" s="4" t="s">
        <v>5376</v>
      </c>
      <c r="G1660" s="7">
        <v>40.65</v>
      </c>
    </row>
    <row r="1661" spans="1:7" x14ac:dyDescent="0.2">
      <c r="A1661" s="2">
        <v>1764</v>
      </c>
      <c r="B1661" s="2">
        <v>4165</v>
      </c>
      <c r="C1661" s="3" t="s">
        <v>5226</v>
      </c>
      <c r="D1661" s="3" t="s">
        <v>0</v>
      </c>
      <c r="E1661" s="3" t="s">
        <v>5375</v>
      </c>
      <c r="F1661" s="4" t="s">
        <v>2932</v>
      </c>
      <c r="G1661" s="7">
        <v>24.38</v>
      </c>
    </row>
    <row r="1662" spans="1:7" x14ac:dyDescent="0.2">
      <c r="A1662" s="2">
        <v>1765</v>
      </c>
      <c r="B1662" s="2">
        <v>4818</v>
      </c>
      <c r="C1662" s="3" t="s">
        <v>5381</v>
      </c>
      <c r="D1662" s="3" t="s">
        <v>0</v>
      </c>
      <c r="E1662" s="3" t="s">
        <v>5375</v>
      </c>
      <c r="F1662" s="4" t="s">
        <v>5382</v>
      </c>
      <c r="G1662" s="7">
        <v>528.45000000000005</v>
      </c>
    </row>
    <row r="1663" spans="1:7" x14ac:dyDescent="0.2">
      <c r="A1663" s="2">
        <v>1766</v>
      </c>
      <c r="B1663" s="2">
        <v>4164</v>
      </c>
      <c r="C1663" s="3" t="s">
        <v>5233</v>
      </c>
      <c r="D1663" s="3" t="s">
        <v>0</v>
      </c>
      <c r="E1663" s="3" t="s">
        <v>5375</v>
      </c>
      <c r="F1663" s="4" t="s">
        <v>2932</v>
      </c>
      <c r="G1663" s="7">
        <v>50.13</v>
      </c>
    </row>
    <row r="1664" spans="1:7" x14ac:dyDescent="0.2">
      <c r="A1664" s="2">
        <v>1767</v>
      </c>
      <c r="B1664" s="2">
        <v>4166</v>
      </c>
      <c r="C1664" s="3" t="s">
        <v>5235</v>
      </c>
      <c r="D1664" s="3" t="s">
        <v>0</v>
      </c>
      <c r="E1664" s="3" t="s">
        <v>5375</v>
      </c>
      <c r="F1664" s="4" t="s">
        <v>2932</v>
      </c>
      <c r="G1664" s="7">
        <v>40.64</v>
      </c>
    </row>
    <row r="1665" spans="1:7" x14ac:dyDescent="0.2">
      <c r="A1665" s="2">
        <v>1768</v>
      </c>
      <c r="B1665" s="2">
        <v>5700</v>
      </c>
      <c r="C1665" s="3" t="s">
        <v>5259</v>
      </c>
      <c r="D1665" s="3" t="s">
        <v>0</v>
      </c>
      <c r="E1665" s="3" t="s">
        <v>5375</v>
      </c>
      <c r="F1665" s="4" t="s">
        <v>5377</v>
      </c>
      <c r="G1665" s="7">
        <v>105.69</v>
      </c>
    </row>
    <row r="1666" spans="1:7" x14ac:dyDescent="0.2">
      <c r="A1666" s="2">
        <v>1769</v>
      </c>
      <c r="B1666" s="2">
        <v>5956</v>
      </c>
      <c r="C1666" s="3" t="s">
        <v>5383</v>
      </c>
      <c r="D1666" s="3" t="s">
        <v>0</v>
      </c>
      <c r="E1666" s="3" t="s">
        <v>5375</v>
      </c>
      <c r="F1666" s="4" t="s">
        <v>5376</v>
      </c>
      <c r="G1666" s="7">
        <v>121.95</v>
      </c>
    </row>
    <row r="1667" spans="1:7" x14ac:dyDescent="0.2">
      <c r="A1667" s="2">
        <v>1770</v>
      </c>
      <c r="B1667" s="2">
        <v>5957</v>
      </c>
      <c r="C1667" s="3" t="s">
        <v>5384</v>
      </c>
      <c r="D1667" s="3" t="s">
        <v>0</v>
      </c>
      <c r="E1667" s="3" t="s">
        <v>5375</v>
      </c>
      <c r="F1667" s="4" t="s">
        <v>5376</v>
      </c>
      <c r="G1667" s="7">
        <v>46.26</v>
      </c>
    </row>
    <row r="1668" spans="1:7" x14ac:dyDescent="0.2">
      <c r="A1668" s="2">
        <v>1771</v>
      </c>
      <c r="B1668" s="2">
        <v>4788</v>
      </c>
      <c r="C1668" s="3" t="s">
        <v>5385</v>
      </c>
      <c r="D1668" s="3" t="s">
        <v>0</v>
      </c>
      <c r="E1668" s="3" t="s">
        <v>5386</v>
      </c>
      <c r="F1668" s="4" t="s">
        <v>5387</v>
      </c>
      <c r="G1668" s="7">
        <v>120</v>
      </c>
    </row>
    <row r="1669" spans="1:7" x14ac:dyDescent="0.2">
      <c r="A1669" s="2">
        <v>1772</v>
      </c>
      <c r="B1669" s="2">
        <v>5154</v>
      </c>
      <c r="C1669" s="3" t="s">
        <v>5385</v>
      </c>
      <c r="D1669" s="3" t="s">
        <v>0</v>
      </c>
      <c r="E1669" s="3" t="s">
        <v>5386</v>
      </c>
      <c r="F1669" s="4" t="s">
        <v>5388</v>
      </c>
      <c r="G1669" s="7">
        <v>420</v>
      </c>
    </row>
    <row r="1670" spans="1:7" x14ac:dyDescent="0.2">
      <c r="A1670" s="2">
        <v>1773</v>
      </c>
      <c r="B1670" s="2">
        <v>4787</v>
      </c>
      <c r="C1670" s="3" t="s">
        <v>5389</v>
      </c>
      <c r="D1670" s="3" t="s">
        <v>0</v>
      </c>
      <c r="E1670" s="3" t="s">
        <v>5386</v>
      </c>
      <c r="F1670" s="4" t="s">
        <v>5387</v>
      </c>
      <c r="G1670" s="7">
        <v>47.16</v>
      </c>
    </row>
    <row r="1671" spans="1:7" x14ac:dyDescent="0.2">
      <c r="A1671" s="2">
        <v>1774</v>
      </c>
      <c r="B1671" s="2">
        <v>3122</v>
      </c>
      <c r="C1671" s="3" t="s">
        <v>5390</v>
      </c>
      <c r="D1671" s="3" t="s">
        <v>0</v>
      </c>
      <c r="E1671" s="3" t="s">
        <v>5386</v>
      </c>
      <c r="F1671" s="4" t="s">
        <v>58</v>
      </c>
      <c r="G1671" s="7">
        <v>192.39</v>
      </c>
    </row>
    <row r="1672" spans="1:7" x14ac:dyDescent="0.2">
      <c r="A1672" s="2">
        <v>1775</v>
      </c>
      <c r="B1672" s="2">
        <v>4898</v>
      </c>
      <c r="C1672" s="3" t="s">
        <v>5390</v>
      </c>
      <c r="D1672" s="3" t="s">
        <v>0</v>
      </c>
      <c r="E1672" s="3" t="s">
        <v>5386</v>
      </c>
      <c r="F1672" s="4" t="s">
        <v>3595</v>
      </c>
      <c r="G1672" s="7">
        <v>300</v>
      </c>
    </row>
    <row r="1673" spans="1:7" x14ac:dyDescent="0.2">
      <c r="A1673" s="2">
        <v>1776</v>
      </c>
      <c r="B1673" s="2">
        <v>609</v>
      </c>
      <c r="C1673" s="3" t="s">
        <v>5391</v>
      </c>
      <c r="D1673" s="3" t="s">
        <v>0</v>
      </c>
      <c r="E1673" s="3" t="s">
        <v>5386</v>
      </c>
      <c r="F1673" s="4" t="s">
        <v>5392</v>
      </c>
      <c r="G1673" s="7">
        <v>48.77</v>
      </c>
    </row>
    <row r="1674" spans="1:7" x14ac:dyDescent="0.2">
      <c r="A1674" s="2">
        <v>1777</v>
      </c>
      <c r="B1674" s="2">
        <v>5593</v>
      </c>
      <c r="C1674" s="3" t="s">
        <v>5393</v>
      </c>
      <c r="D1674" s="3" t="s">
        <v>0</v>
      </c>
      <c r="E1674" s="3" t="s">
        <v>5386</v>
      </c>
      <c r="F1674" s="4" t="s">
        <v>5394</v>
      </c>
      <c r="G1674" s="7">
        <v>366.52</v>
      </c>
    </row>
    <row r="1675" spans="1:7" x14ac:dyDescent="0.2">
      <c r="A1675" s="2">
        <v>1778</v>
      </c>
      <c r="B1675" s="2">
        <v>4900</v>
      </c>
      <c r="C1675" s="3" t="s">
        <v>5395</v>
      </c>
      <c r="D1675" s="3" t="s">
        <v>0</v>
      </c>
      <c r="E1675" s="3" t="s">
        <v>5396</v>
      </c>
      <c r="F1675" s="4" t="s">
        <v>5373</v>
      </c>
      <c r="G1675" s="7">
        <v>100</v>
      </c>
    </row>
    <row r="1676" spans="1:7" x14ac:dyDescent="0.2">
      <c r="A1676" s="2">
        <v>1779</v>
      </c>
      <c r="B1676" s="2">
        <v>5742</v>
      </c>
      <c r="C1676" s="3" t="s">
        <v>5397</v>
      </c>
      <c r="D1676" s="3" t="s">
        <v>0</v>
      </c>
      <c r="E1676" s="3" t="s">
        <v>5396</v>
      </c>
      <c r="F1676" s="4" t="s">
        <v>5398</v>
      </c>
      <c r="G1676" s="7">
        <v>32.520000000000003</v>
      </c>
    </row>
    <row r="1677" spans="1:7" x14ac:dyDescent="0.2">
      <c r="A1677" s="2">
        <v>1780</v>
      </c>
      <c r="B1677" s="2">
        <v>5182</v>
      </c>
      <c r="C1677" s="3" t="s">
        <v>5233</v>
      </c>
      <c r="D1677" s="3" t="s">
        <v>0</v>
      </c>
      <c r="E1677" s="3" t="s">
        <v>5396</v>
      </c>
      <c r="F1677" s="4" t="s">
        <v>5399</v>
      </c>
      <c r="G1677" s="7">
        <v>81.3</v>
      </c>
    </row>
    <row r="1678" spans="1:7" x14ac:dyDescent="0.2">
      <c r="A1678" s="2">
        <v>1781</v>
      </c>
      <c r="B1678" s="2">
        <v>5453</v>
      </c>
      <c r="C1678" s="3" t="s">
        <v>5220</v>
      </c>
      <c r="D1678" s="3" t="s">
        <v>0</v>
      </c>
      <c r="E1678" s="3" t="s">
        <v>5396</v>
      </c>
      <c r="F1678" s="4" t="s">
        <v>5222</v>
      </c>
      <c r="G1678" s="7">
        <v>45.04</v>
      </c>
    </row>
    <row r="1679" spans="1:7" x14ac:dyDescent="0.2">
      <c r="A1679" s="2">
        <v>1782</v>
      </c>
      <c r="B1679" s="2">
        <v>5187</v>
      </c>
      <c r="C1679" s="3" t="s">
        <v>5308</v>
      </c>
      <c r="D1679" s="3" t="s">
        <v>0</v>
      </c>
      <c r="E1679" s="3" t="s">
        <v>5400</v>
      </c>
      <c r="F1679" s="4" t="s">
        <v>1581</v>
      </c>
      <c r="G1679" s="7">
        <v>540.65</v>
      </c>
    </row>
    <row r="1680" spans="1:7" x14ac:dyDescent="0.2">
      <c r="A1680" s="2">
        <v>1783</v>
      </c>
      <c r="B1680" s="2">
        <v>5339</v>
      </c>
      <c r="C1680" s="3" t="s">
        <v>5251</v>
      </c>
      <c r="D1680" s="3" t="s">
        <v>0</v>
      </c>
      <c r="E1680" s="3" t="s">
        <v>5400</v>
      </c>
      <c r="F1680" s="4" t="s">
        <v>5287</v>
      </c>
      <c r="G1680" s="7">
        <v>128.61000000000001</v>
      </c>
    </row>
    <row r="1681" spans="1:7" x14ac:dyDescent="0.2">
      <c r="A1681" s="2">
        <v>1784</v>
      </c>
      <c r="B1681" s="2">
        <v>5801</v>
      </c>
      <c r="C1681" s="3" t="s">
        <v>5223</v>
      </c>
      <c r="D1681" s="3" t="s">
        <v>0</v>
      </c>
      <c r="E1681" s="3" t="s">
        <v>5400</v>
      </c>
      <c r="F1681" s="4" t="s">
        <v>5253</v>
      </c>
      <c r="G1681" s="7">
        <v>365.85</v>
      </c>
    </row>
    <row r="1682" spans="1:7" x14ac:dyDescent="0.2">
      <c r="A1682" s="2">
        <v>1785</v>
      </c>
      <c r="B1682" s="2">
        <v>4450</v>
      </c>
      <c r="C1682" s="3" t="s">
        <v>5226</v>
      </c>
      <c r="D1682" s="3" t="s">
        <v>0</v>
      </c>
      <c r="E1682" s="3" t="s">
        <v>5400</v>
      </c>
      <c r="F1682" s="4" t="s">
        <v>4475</v>
      </c>
      <c r="G1682" s="7">
        <v>35.200000000000003</v>
      </c>
    </row>
    <row r="1683" spans="1:7" x14ac:dyDescent="0.2">
      <c r="A1683" s="2">
        <v>1786</v>
      </c>
      <c r="B1683" s="2">
        <v>5782</v>
      </c>
      <c r="C1683" s="3" t="s">
        <v>5227</v>
      </c>
      <c r="D1683" s="3" t="s">
        <v>0</v>
      </c>
      <c r="E1683" s="3" t="s">
        <v>5400</v>
      </c>
      <c r="F1683" s="4" t="s">
        <v>5296</v>
      </c>
      <c r="G1683" s="7">
        <v>86.26</v>
      </c>
    </row>
    <row r="1684" spans="1:7" x14ac:dyDescent="0.2">
      <c r="A1684" s="2">
        <v>1787</v>
      </c>
      <c r="B1684" s="2">
        <v>5197</v>
      </c>
      <c r="C1684" s="3" t="s">
        <v>5319</v>
      </c>
      <c r="D1684" s="3" t="s">
        <v>0</v>
      </c>
      <c r="E1684" s="3" t="s">
        <v>5400</v>
      </c>
      <c r="F1684" s="4" t="s">
        <v>1581</v>
      </c>
      <c r="G1684" s="7">
        <v>65.040000000000006</v>
      </c>
    </row>
    <row r="1685" spans="1:7" x14ac:dyDescent="0.2">
      <c r="A1685" s="2">
        <v>1788</v>
      </c>
      <c r="B1685" s="2">
        <v>5470</v>
      </c>
      <c r="C1685" s="3" t="s">
        <v>5229</v>
      </c>
      <c r="D1685" s="3" t="s">
        <v>0</v>
      </c>
      <c r="E1685" s="3" t="s">
        <v>5400</v>
      </c>
      <c r="F1685" s="4" t="s">
        <v>5222</v>
      </c>
      <c r="G1685" s="7">
        <v>30</v>
      </c>
    </row>
    <row r="1686" spans="1:7" x14ac:dyDescent="0.2">
      <c r="A1686" s="2">
        <v>1789</v>
      </c>
      <c r="B1686" s="2">
        <v>4088</v>
      </c>
      <c r="C1686" s="3" t="s">
        <v>5401</v>
      </c>
      <c r="D1686" s="3" t="s">
        <v>0</v>
      </c>
      <c r="E1686" s="3" t="s">
        <v>5400</v>
      </c>
      <c r="F1686" s="4" t="s">
        <v>5402</v>
      </c>
      <c r="G1686" s="7">
        <v>1108.29</v>
      </c>
    </row>
    <row r="1687" spans="1:7" x14ac:dyDescent="0.2">
      <c r="A1687" s="2">
        <v>1790</v>
      </c>
      <c r="B1687" s="2">
        <v>5020</v>
      </c>
      <c r="C1687" s="3" t="s">
        <v>5257</v>
      </c>
      <c r="D1687" s="3" t="s">
        <v>0</v>
      </c>
      <c r="E1687" s="3" t="s">
        <v>5400</v>
      </c>
      <c r="F1687" s="4" t="s">
        <v>5245</v>
      </c>
      <c r="G1687" s="7">
        <v>647.48</v>
      </c>
    </row>
    <row r="1688" spans="1:7" x14ac:dyDescent="0.2">
      <c r="A1688" s="2">
        <v>1791</v>
      </c>
      <c r="B1688" s="2">
        <v>5108</v>
      </c>
      <c r="C1688" s="3" t="s">
        <v>5258</v>
      </c>
      <c r="D1688" s="3" t="s">
        <v>0</v>
      </c>
      <c r="E1688" s="3" t="s">
        <v>5400</v>
      </c>
      <c r="F1688" s="4" t="s">
        <v>2875</v>
      </c>
      <c r="G1688" s="7">
        <v>292.68</v>
      </c>
    </row>
    <row r="1689" spans="1:7" x14ac:dyDescent="0.2">
      <c r="A1689" s="2">
        <v>1792</v>
      </c>
      <c r="B1689" s="2">
        <v>4515</v>
      </c>
      <c r="C1689" s="3" t="s">
        <v>5233</v>
      </c>
      <c r="D1689" s="3" t="s">
        <v>0</v>
      </c>
      <c r="E1689" s="3" t="s">
        <v>5400</v>
      </c>
      <c r="F1689" s="4" t="s">
        <v>5234</v>
      </c>
      <c r="G1689" s="7">
        <v>110.16</v>
      </c>
    </row>
    <row r="1690" spans="1:7" x14ac:dyDescent="0.2">
      <c r="A1690" s="2">
        <v>1793</v>
      </c>
      <c r="B1690" s="2">
        <v>5471</v>
      </c>
      <c r="C1690" s="3" t="s">
        <v>5220</v>
      </c>
      <c r="D1690" s="3" t="s">
        <v>0</v>
      </c>
      <c r="E1690" s="3" t="s">
        <v>5400</v>
      </c>
      <c r="F1690" s="4" t="s">
        <v>5222</v>
      </c>
      <c r="G1690" s="7">
        <v>23.4</v>
      </c>
    </row>
    <row r="1691" spans="1:7" x14ac:dyDescent="0.2">
      <c r="A1691" s="2">
        <v>1794</v>
      </c>
      <c r="B1691" s="2">
        <v>5216</v>
      </c>
      <c r="C1691" s="3" t="s">
        <v>5235</v>
      </c>
      <c r="D1691" s="3" t="s">
        <v>0</v>
      </c>
      <c r="E1691" s="3" t="s">
        <v>5400</v>
      </c>
      <c r="F1691" s="4" t="s">
        <v>1581</v>
      </c>
      <c r="G1691" s="7">
        <v>79.62</v>
      </c>
    </row>
    <row r="1692" spans="1:7" x14ac:dyDescent="0.2">
      <c r="A1692" s="2">
        <v>1795</v>
      </c>
      <c r="B1692" s="2">
        <v>4247</v>
      </c>
      <c r="C1692" s="3" t="s">
        <v>5236</v>
      </c>
      <c r="D1692" s="3" t="s">
        <v>0</v>
      </c>
      <c r="E1692" s="3" t="s">
        <v>5400</v>
      </c>
      <c r="F1692" s="4" t="s">
        <v>5237</v>
      </c>
      <c r="G1692" s="7">
        <v>366.52</v>
      </c>
    </row>
    <row r="1693" spans="1:7" x14ac:dyDescent="0.2">
      <c r="A1693" s="2">
        <v>1796</v>
      </c>
      <c r="B1693" s="2">
        <v>5772</v>
      </c>
      <c r="C1693" s="3" t="s">
        <v>5260</v>
      </c>
      <c r="D1693" s="3" t="s">
        <v>0</v>
      </c>
      <c r="E1693" s="3" t="s">
        <v>5400</v>
      </c>
      <c r="F1693" s="4" t="s">
        <v>5296</v>
      </c>
      <c r="G1693" s="7">
        <v>347.91</v>
      </c>
    </row>
    <row r="1694" spans="1:7" x14ac:dyDescent="0.2">
      <c r="A1694" s="2">
        <v>1797</v>
      </c>
      <c r="B1694" s="2">
        <v>4105</v>
      </c>
      <c r="C1694" s="3" t="s">
        <v>5267</v>
      </c>
      <c r="D1694" s="3" t="s">
        <v>0</v>
      </c>
      <c r="E1694" s="3" t="s">
        <v>5400</v>
      </c>
      <c r="F1694" s="4" t="s">
        <v>395</v>
      </c>
      <c r="G1694" s="7">
        <v>512.91999999999996</v>
      </c>
    </row>
    <row r="1695" spans="1:7" x14ac:dyDescent="0.2">
      <c r="A1695" s="2">
        <v>1798</v>
      </c>
      <c r="B1695" s="2">
        <v>5850</v>
      </c>
      <c r="C1695" s="3" t="s">
        <v>5374</v>
      </c>
      <c r="D1695" s="3" t="s">
        <v>0</v>
      </c>
      <c r="E1695" s="3" t="s">
        <v>5403</v>
      </c>
      <c r="F1695" s="4" t="s">
        <v>1465</v>
      </c>
      <c r="G1695" s="7">
        <v>121.14</v>
      </c>
    </row>
    <row r="1696" spans="1:7" x14ac:dyDescent="0.2">
      <c r="A1696" s="2">
        <v>1799</v>
      </c>
      <c r="B1696" s="2">
        <v>5705</v>
      </c>
      <c r="C1696" s="3" t="s">
        <v>5378</v>
      </c>
      <c r="D1696" s="3" t="s">
        <v>0</v>
      </c>
      <c r="E1696" s="3" t="s">
        <v>5403</v>
      </c>
      <c r="F1696" s="4" t="s">
        <v>5379</v>
      </c>
      <c r="G1696" s="7">
        <v>189.69</v>
      </c>
    </row>
    <row r="1697" spans="1:7" x14ac:dyDescent="0.2">
      <c r="A1697" s="2">
        <v>1800</v>
      </c>
      <c r="B1697" s="2">
        <v>5885</v>
      </c>
      <c r="C1697" s="3" t="s">
        <v>5380</v>
      </c>
      <c r="D1697" s="3" t="s">
        <v>0</v>
      </c>
      <c r="E1697" s="3" t="s">
        <v>5403</v>
      </c>
      <c r="F1697" s="4" t="s">
        <v>1465</v>
      </c>
      <c r="G1697" s="7">
        <v>40.65</v>
      </c>
    </row>
    <row r="1698" spans="1:7" x14ac:dyDescent="0.2">
      <c r="A1698" s="2">
        <v>1801</v>
      </c>
      <c r="B1698" s="2">
        <v>3296</v>
      </c>
      <c r="C1698" s="3" t="s">
        <v>5339</v>
      </c>
      <c r="D1698" s="3" t="s">
        <v>0</v>
      </c>
      <c r="E1698" s="3" t="s">
        <v>5403</v>
      </c>
      <c r="F1698" s="4" t="s">
        <v>5340</v>
      </c>
      <c r="G1698" s="7">
        <v>186.98</v>
      </c>
    </row>
    <row r="1699" spans="1:7" x14ac:dyDescent="0.2">
      <c r="A1699" s="2">
        <v>1802</v>
      </c>
      <c r="B1699" s="2">
        <v>5858</v>
      </c>
      <c r="C1699" s="3" t="s">
        <v>5233</v>
      </c>
      <c r="D1699" s="3" t="s">
        <v>0</v>
      </c>
      <c r="E1699" s="3" t="s">
        <v>5403</v>
      </c>
      <c r="F1699" s="4" t="s">
        <v>1465</v>
      </c>
      <c r="G1699" s="7">
        <v>72.36</v>
      </c>
    </row>
    <row r="1700" spans="1:7" x14ac:dyDescent="0.2">
      <c r="A1700" s="2">
        <v>1803</v>
      </c>
      <c r="B1700" s="2">
        <v>5866</v>
      </c>
      <c r="C1700" s="3" t="s">
        <v>5383</v>
      </c>
      <c r="D1700" s="3" t="s">
        <v>0</v>
      </c>
      <c r="E1700" s="3" t="s">
        <v>5403</v>
      </c>
      <c r="F1700" s="4" t="s">
        <v>1465</v>
      </c>
      <c r="G1700" s="7">
        <v>121.95</v>
      </c>
    </row>
    <row r="1701" spans="1:7" x14ac:dyDescent="0.2">
      <c r="A1701" s="2">
        <v>1804</v>
      </c>
      <c r="B1701" s="2">
        <v>5877</v>
      </c>
      <c r="C1701" s="3" t="s">
        <v>5384</v>
      </c>
      <c r="D1701" s="3" t="s">
        <v>0</v>
      </c>
      <c r="E1701" s="3" t="s">
        <v>5403</v>
      </c>
      <c r="F1701" s="4" t="s">
        <v>1465</v>
      </c>
      <c r="G1701" s="7">
        <v>46.26</v>
      </c>
    </row>
    <row r="1702" spans="1:7" x14ac:dyDescent="0.2">
      <c r="A1702" s="2">
        <v>1805</v>
      </c>
      <c r="B1702" s="2">
        <v>5664</v>
      </c>
      <c r="C1702" s="3" t="s">
        <v>5216</v>
      </c>
      <c r="D1702" s="3" t="s">
        <v>0</v>
      </c>
      <c r="E1702" s="3" t="s">
        <v>5404</v>
      </c>
      <c r="F1702" s="4" t="s">
        <v>5405</v>
      </c>
      <c r="G1702" s="7">
        <v>250</v>
      </c>
    </row>
    <row r="1703" spans="1:7" x14ac:dyDescent="0.2">
      <c r="A1703" s="2">
        <v>1806</v>
      </c>
      <c r="B1703" s="2">
        <v>5663</v>
      </c>
      <c r="C1703" s="3" t="s">
        <v>5395</v>
      </c>
      <c r="D1703" s="3" t="s">
        <v>0</v>
      </c>
      <c r="E1703" s="3" t="s">
        <v>5404</v>
      </c>
      <c r="F1703" s="4" t="s">
        <v>5405</v>
      </c>
      <c r="G1703" s="7">
        <v>150</v>
      </c>
    </row>
    <row r="1704" spans="1:7" x14ac:dyDescent="0.2">
      <c r="A1704" s="2">
        <v>1807</v>
      </c>
      <c r="B1704" s="2">
        <v>5292</v>
      </c>
      <c r="C1704" s="3" t="s">
        <v>5229</v>
      </c>
      <c r="D1704" s="3" t="s">
        <v>0</v>
      </c>
      <c r="E1704" s="3" t="s">
        <v>5404</v>
      </c>
      <c r="F1704" s="4" t="s">
        <v>1358</v>
      </c>
      <c r="G1704" s="7">
        <v>37.869999999999997</v>
      </c>
    </row>
    <row r="1705" spans="1:7" x14ac:dyDescent="0.2">
      <c r="A1705" s="2">
        <v>1808</v>
      </c>
      <c r="B1705" s="2">
        <v>4085</v>
      </c>
      <c r="C1705" s="3" t="s">
        <v>5339</v>
      </c>
      <c r="D1705" s="3" t="s">
        <v>0</v>
      </c>
      <c r="E1705" s="3" t="s">
        <v>5404</v>
      </c>
      <c r="F1705" s="4" t="s">
        <v>1622</v>
      </c>
      <c r="G1705" s="7">
        <v>186.99</v>
      </c>
    </row>
    <row r="1706" spans="1:7" x14ac:dyDescent="0.2">
      <c r="A1706" s="2">
        <v>1809</v>
      </c>
      <c r="B1706" s="2">
        <v>5430</v>
      </c>
      <c r="C1706" s="3" t="s">
        <v>5220</v>
      </c>
      <c r="D1706" s="3" t="s">
        <v>0</v>
      </c>
      <c r="E1706" s="3" t="s">
        <v>5404</v>
      </c>
      <c r="F1706" s="4" t="s">
        <v>5222</v>
      </c>
      <c r="G1706" s="7">
        <v>45.04</v>
      </c>
    </row>
    <row r="1707" spans="1:7" x14ac:dyDescent="0.2">
      <c r="A1707" s="2">
        <v>1810</v>
      </c>
      <c r="B1707" s="2">
        <v>5431</v>
      </c>
      <c r="C1707" s="3" t="s">
        <v>5220</v>
      </c>
      <c r="D1707" s="3" t="s">
        <v>0</v>
      </c>
      <c r="E1707" s="3" t="s">
        <v>5404</v>
      </c>
      <c r="F1707" s="4" t="s">
        <v>5222</v>
      </c>
      <c r="G1707" s="7">
        <v>22.52</v>
      </c>
    </row>
    <row r="1708" spans="1:7" x14ac:dyDescent="0.2">
      <c r="A1708" s="2">
        <v>1811</v>
      </c>
      <c r="B1708" s="2">
        <v>5283</v>
      </c>
      <c r="C1708" s="3" t="s">
        <v>5406</v>
      </c>
      <c r="D1708" s="3" t="s">
        <v>0</v>
      </c>
      <c r="E1708" s="3" t="s">
        <v>5404</v>
      </c>
      <c r="F1708" s="4" t="s">
        <v>5407</v>
      </c>
      <c r="G1708" s="7">
        <v>91.06</v>
      </c>
    </row>
    <row r="1709" spans="1:7" x14ac:dyDescent="0.2">
      <c r="A1709" s="2">
        <v>1812</v>
      </c>
      <c r="B1709" s="2">
        <v>5620</v>
      </c>
      <c r="C1709" s="3" t="s">
        <v>5408</v>
      </c>
      <c r="D1709" s="3" t="s">
        <v>0</v>
      </c>
      <c r="E1709" s="3" t="s">
        <v>5404</v>
      </c>
      <c r="F1709" s="4" t="s">
        <v>2202</v>
      </c>
      <c r="G1709" s="7">
        <v>104.88</v>
      </c>
    </row>
    <row r="1710" spans="1:7" x14ac:dyDescent="0.2">
      <c r="A1710" s="2">
        <v>1813</v>
      </c>
      <c r="B1710" s="2">
        <v>5934</v>
      </c>
      <c r="C1710" s="3" t="s">
        <v>5378</v>
      </c>
      <c r="D1710" s="3" t="s">
        <v>0</v>
      </c>
      <c r="E1710" s="3" t="s">
        <v>5409</v>
      </c>
      <c r="F1710" s="4" t="s">
        <v>1465</v>
      </c>
      <c r="G1710" s="7">
        <v>138.13</v>
      </c>
    </row>
    <row r="1711" spans="1:7" x14ac:dyDescent="0.2">
      <c r="A1711" s="2">
        <v>1814</v>
      </c>
      <c r="B1711" s="2">
        <v>5939</v>
      </c>
      <c r="C1711" s="3" t="s">
        <v>5380</v>
      </c>
      <c r="D1711" s="3" t="s">
        <v>0</v>
      </c>
      <c r="E1711" s="3" t="s">
        <v>5409</v>
      </c>
      <c r="F1711" s="4" t="s">
        <v>5376</v>
      </c>
      <c r="G1711" s="7">
        <v>40.65</v>
      </c>
    </row>
    <row r="1712" spans="1:7" x14ac:dyDescent="0.2">
      <c r="A1712" s="2">
        <v>1815</v>
      </c>
      <c r="B1712" s="2">
        <v>4189</v>
      </c>
      <c r="C1712" s="3" t="s">
        <v>5226</v>
      </c>
      <c r="D1712" s="3" t="s">
        <v>0</v>
      </c>
      <c r="E1712" s="3" t="s">
        <v>5409</v>
      </c>
      <c r="F1712" s="4" t="s">
        <v>2932</v>
      </c>
      <c r="G1712" s="7">
        <v>20.329999999999998</v>
      </c>
    </row>
    <row r="1713" spans="1:7" x14ac:dyDescent="0.2">
      <c r="A1713" s="2">
        <v>1816</v>
      </c>
      <c r="B1713" s="2">
        <v>5929</v>
      </c>
      <c r="C1713" s="3" t="s">
        <v>5335</v>
      </c>
      <c r="D1713" s="3" t="s">
        <v>0</v>
      </c>
      <c r="E1713" s="3" t="s">
        <v>5409</v>
      </c>
      <c r="F1713" s="4" t="s">
        <v>1465</v>
      </c>
      <c r="G1713" s="7">
        <v>56.1</v>
      </c>
    </row>
    <row r="1714" spans="1:7" x14ac:dyDescent="0.2">
      <c r="A1714" s="2">
        <v>1817</v>
      </c>
      <c r="B1714" s="2">
        <v>5919</v>
      </c>
      <c r="C1714" s="3" t="s">
        <v>5390</v>
      </c>
      <c r="D1714" s="3" t="s">
        <v>0</v>
      </c>
      <c r="E1714" s="3" t="s">
        <v>5409</v>
      </c>
      <c r="F1714" s="4" t="s">
        <v>1465</v>
      </c>
      <c r="G1714" s="7">
        <v>64.72</v>
      </c>
    </row>
    <row r="1715" spans="1:7" x14ac:dyDescent="0.2">
      <c r="A1715" s="2">
        <v>1818</v>
      </c>
      <c r="B1715" s="2">
        <v>4822</v>
      </c>
      <c r="C1715" s="3" t="s">
        <v>5381</v>
      </c>
      <c r="D1715" s="3" t="s">
        <v>0</v>
      </c>
      <c r="E1715" s="3" t="s">
        <v>5409</v>
      </c>
      <c r="F1715" s="4" t="s">
        <v>5382</v>
      </c>
      <c r="G1715" s="7">
        <v>406.5</v>
      </c>
    </row>
    <row r="1716" spans="1:7" x14ac:dyDescent="0.2">
      <c r="A1716" s="2">
        <v>1819</v>
      </c>
      <c r="B1716" s="2">
        <v>4241</v>
      </c>
      <c r="C1716" s="3" t="s">
        <v>5410</v>
      </c>
      <c r="D1716" s="3" t="s">
        <v>0</v>
      </c>
      <c r="E1716" s="3" t="s">
        <v>5409</v>
      </c>
      <c r="F1716" s="4" t="s">
        <v>5237</v>
      </c>
      <c r="G1716" s="7">
        <v>93.5</v>
      </c>
    </row>
    <row r="1717" spans="1:7" x14ac:dyDescent="0.2">
      <c r="A1717" s="2">
        <v>1820</v>
      </c>
      <c r="B1717" s="2">
        <v>4201</v>
      </c>
      <c r="C1717" s="3" t="s">
        <v>5411</v>
      </c>
      <c r="D1717" s="3" t="s">
        <v>0</v>
      </c>
      <c r="E1717" s="3" t="s">
        <v>5409</v>
      </c>
      <c r="F1717" s="4" t="s">
        <v>2932</v>
      </c>
      <c r="G1717" s="7">
        <v>187.56</v>
      </c>
    </row>
    <row r="1718" spans="1:7" x14ac:dyDescent="0.2">
      <c r="A1718" s="2">
        <v>1821</v>
      </c>
      <c r="B1718" s="2">
        <v>5944</v>
      </c>
      <c r="C1718" s="3" t="s">
        <v>5233</v>
      </c>
      <c r="D1718" s="3" t="s">
        <v>0</v>
      </c>
      <c r="E1718" s="3" t="s">
        <v>5409</v>
      </c>
      <c r="F1718" s="4" t="s">
        <v>5376</v>
      </c>
      <c r="G1718" s="7">
        <v>52.85</v>
      </c>
    </row>
    <row r="1719" spans="1:7" x14ac:dyDescent="0.2">
      <c r="A1719" s="2">
        <v>1822</v>
      </c>
      <c r="B1719" s="2">
        <v>4190</v>
      </c>
      <c r="C1719" s="3" t="s">
        <v>5235</v>
      </c>
      <c r="D1719" s="3" t="s">
        <v>0</v>
      </c>
      <c r="E1719" s="3" t="s">
        <v>5409</v>
      </c>
      <c r="F1719" s="4" t="s">
        <v>2932</v>
      </c>
      <c r="G1719" s="7">
        <v>24.39</v>
      </c>
    </row>
    <row r="1720" spans="1:7" x14ac:dyDescent="0.2">
      <c r="A1720" s="2">
        <v>1823</v>
      </c>
      <c r="B1720" s="2">
        <v>5924</v>
      </c>
      <c r="C1720" s="3" t="s">
        <v>5383</v>
      </c>
      <c r="D1720" s="3" t="s">
        <v>0</v>
      </c>
      <c r="E1720" s="3" t="s">
        <v>5409</v>
      </c>
      <c r="F1720" s="4" t="s">
        <v>1465</v>
      </c>
      <c r="G1720" s="7">
        <v>121.95</v>
      </c>
    </row>
    <row r="1721" spans="1:7" x14ac:dyDescent="0.2">
      <c r="A1721" s="2">
        <v>1824</v>
      </c>
      <c r="B1721" s="2">
        <v>5194</v>
      </c>
      <c r="C1721" s="3" t="s">
        <v>5308</v>
      </c>
      <c r="D1721" s="3" t="s">
        <v>5412</v>
      </c>
      <c r="E1721" s="3" t="s">
        <v>5413</v>
      </c>
      <c r="F1721" s="4" t="s">
        <v>1581</v>
      </c>
      <c r="G1721" s="7">
        <v>540.65</v>
      </c>
    </row>
    <row r="1722" spans="1:7" x14ac:dyDescent="0.2">
      <c r="A1722" s="2">
        <v>1825</v>
      </c>
      <c r="B1722" s="2">
        <v>5349</v>
      </c>
      <c r="C1722" s="3" t="s">
        <v>5251</v>
      </c>
      <c r="D1722" s="3" t="s">
        <v>5414</v>
      </c>
      <c r="E1722" s="3" t="s">
        <v>5413</v>
      </c>
      <c r="F1722" s="4" t="s">
        <v>5287</v>
      </c>
      <c r="G1722" s="7">
        <v>146.71</v>
      </c>
    </row>
    <row r="1723" spans="1:7" x14ac:dyDescent="0.2">
      <c r="A1723" s="2">
        <v>1826</v>
      </c>
      <c r="B1723" s="2">
        <v>5792</v>
      </c>
      <c r="C1723" s="3" t="s">
        <v>5223</v>
      </c>
      <c r="D1723" s="3" t="s">
        <v>5415</v>
      </c>
      <c r="E1723" s="3" t="s">
        <v>5413</v>
      </c>
      <c r="F1723" s="4" t="s">
        <v>5253</v>
      </c>
      <c r="G1723" s="7">
        <v>365.85</v>
      </c>
    </row>
    <row r="1724" spans="1:7" x14ac:dyDescent="0.2">
      <c r="A1724" s="2">
        <v>1827</v>
      </c>
      <c r="B1724" s="2">
        <v>5352</v>
      </c>
      <c r="C1724" s="3" t="s">
        <v>5227</v>
      </c>
      <c r="D1724" s="3" t="s">
        <v>5416</v>
      </c>
      <c r="E1724" s="3" t="s">
        <v>5413</v>
      </c>
      <c r="F1724" s="4" t="s">
        <v>5287</v>
      </c>
      <c r="G1724" s="7">
        <v>50.95</v>
      </c>
    </row>
    <row r="1725" spans="1:7" x14ac:dyDescent="0.2">
      <c r="A1725" s="2">
        <v>1828</v>
      </c>
      <c r="B1725" s="2">
        <v>5204</v>
      </c>
      <c r="C1725" s="3" t="s">
        <v>5319</v>
      </c>
      <c r="D1725" s="3" t="s">
        <v>5417</v>
      </c>
      <c r="E1725" s="3" t="s">
        <v>5413</v>
      </c>
      <c r="F1725" s="4" t="s">
        <v>1581</v>
      </c>
      <c r="G1725" s="7">
        <v>65.05</v>
      </c>
    </row>
    <row r="1726" spans="1:7" x14ac:dyDescent="0.2">
      <c r="A1726" s="2">
        <v>1829</v>
      </c>
      <c r="B1726" s="2">
        <v>5496</v>
      </c>
      <c r="C1726" s="3" t="s">
        <v>5229</v>
      </c>
      <c r="D1726" s="3" t="s">
        <v>5418</v>
      </c>
      <c r="E1726" s="3" t="s">
        <v>5413</v>
      </c>
      <c r="F1726" s="4" t="s">
        <v>5222</v>
      </c>
      <c r="G1726" s="7">
        <v>15</v>
      </c>
    </row>
    <row r="1727" spans="1:7" x14ac:dyDescent="0.2">
      <c r="A1727" s="2">
        <v>1830</v>
      </c>
      <c r="B1727" s="2">
        <v>5209</v>
      </c>
      <c r="C1727" s="3" t="s">
        <v>5322</v>
      </c>
      <c r="D1727" s="3" t="s">
        <v>5419</v>
      </c>
      <c r="E1727" s="3" t="s">
        <v>5413</v>
      </c>
      <c r="F1727" s="4" t="s">
        <v>1581</v>
      </c>
      <c r="G1727" s="7">
        <v>776.42</v>
      </c>
    </row>
    <row r="1728" spans="1:7" x14ac:dyDescent="0.2">
      <c r="A1728" s="2">
        <v>1831</v>
      </c>
      <c r="B1728" s="2">
        <v>5029</v>
      </c>
      <c r="C1728" s="3" t="s">
        <v>5420</v>
      </c>
      <c r="D1728" s="3" t="s">
        <v>5421</v>
      </c>
      <c r="E1728" s="3" t="s">
        <v>5413</v>
      </c>
      <c r="F1728" s="4" t="s">
        <v>5245</v>
      </c>
      <c r="G1728" s="7">
        <v>647.48</v>
      </c>
    </row>
    <row r="1729" spans="1:7" x14ac:dyDescent="0.2">
      <c r="A1729" s="2">
        <v>1832</v>
      </c>
      <c r="B1729" s="2">
        <v>5106</v>
      </c>
      <c r="C1729" s="3" t="s">
        <v>5422</v>
      </c>
      <c r="D1729" s="3" t="s">
        <v>5423</v>
      </c>
      <c r="E1729" s="3" t="s">
        <v>5413</v>
      </c>
      <c r="F1729" s="4" t="s">
        <v>2875</v>
      </c>
      <c r="G1729" s="7">
        <v>292.68</v>
      </c>
    </row>
    <row r="1730" spans="1:7" x14ac:dyDescent="0.2">
      <c r="A1730" s="2">
        <v>1833</v>
      </c>
      <c r="B1730" s="2">
        <v>5350</v>
      </c>
      <c r="C1730" s="3" t="s">
        <v>5233</v>
      </c>
      <c r="D1730" s="3" t="s">
        <v>5424</v>
      </c>
      <c r="E1730" s="3" t="s">
        <v>5413</v>
      </c>
      <c r="F1730" s="4" t="s">
        <v>5287</v>
      </c>
      <c r="G1730" s="7">
        <v>90.24</v>
      </c>
    </row>
    <row r="1731" spans="1:7" x14ac:dyDescent="0.2">
      <c r="A1731" s="2">
        <v>1834</v>
      </c>
      <c r="B1731" s="2">
        <v>5497</v>
      </c>
      <c r="C1731" s="3" t="s">
        <v>5220</v>
      </c>
      <c r="D1731" s="3" t="s">
        <v>5425</v>
      </c>
      <c r="E1731" s="3" t="s">
        <v>5413</v>
      </c>
      <c r="F1731" s="4" t="s">
        <v>5222</v>
      </c>
      <c r="G1731" s="7">
        <v>46.8</v>
      </c>
    </row>
    <row r="1732" spans="1:7" x14ac:dyDescent="0.2">
      <c r="A1732" s="2">
        <v>1835</v>
      </c>
      <c r="B1732" s="2">
        <v>5264</v>
      </c>
      <c r="C1732" s="3" t="s">
        <v>5235</v>
      </c>
      <c r="D1732" s="3" t="s">
        <v>5426</v>
      </c>
      <c r="E1732" s="3" t="s">
        <v>5413</v>
      </c>
      <c r="F1732" s="4" t="s">
        <v>2915</v>
      </c>
      <c r="G1732" s="7">
        <v>79.62</v>
      </c>
    </row>
    <row r="1733" spans="1:7" x14ac:dyDescent="0.2">
      <c r="A1733" s="2">
        <v>1836</v>
      </c>
      <c r="B1733" s="2">
        <v>5062</v>
      </c>
      <c r="C1733" s="3" t="s">
        <v>5427</v>
      </c>
      <c r="D1733" s="3" t="s">
        <v>5428</v>
      </c>
      <c r="E1733" s="3" t="s">
        <v>5413</v>
      </c>
      <c r="F1733" s="4" t="s">
        <v>5429</v>
      </c>
      <c r="G1733" s="7">
        <v>366.52</v>
      </c>
    </row>
    <row r="1734" spans="1:7" x14ac:dyDescent="0.2">
      <c r="A1734" s="2">
        <v>1837</v>
      </c>
      <c r="B1734" s="2">
        <v>5351</v>
      </c>
      <c r="C1734" s="3" t="s">
        <v>5260</v>
      </c>
      <c r="D1734" s="3" t="s">
        <v>5430</v>
      </c>
      <c r="E1734" s="3" t="s">
        <v>5413</v>
      </c>
      <c r="F1734" s="4" t="s">
        <v>5287</v>
      </c>
      <c r="G1734" s="7">
        <v>339.18</v>
      </c>
    </row>
    <row r="1735" spans="1:7" x14ac:dyDescent="0.2">
      <c r="A1735" s="2">
        <v>1838</v>
      </c>
      <c r="B1735" s="2">
        <v>5766</v>
      </c>
      <c r="C1735" s="3" t="s">
        <v>5267</v>
      </c>
      <c r="D1735" s="3" t="s">
        <v>5431</v>
      </c>
      <c r="E1735" s="3" t="s">
        <v>5413</v>
      </c>
      <c r="F1735" s="4" t="s">
        <v>5296</v>
      </c>
      <c r="G1735" s="7">
        <v>313.95999999999998</v>
      </c>
    </row>
    <row r="1736" spans="1:7" x14ac:dyDescent="0.2">
      <c r="A1736" s="2">
        <v>1839</v>
      </c>
      <c r="B1736" s="2">
        <v>5340</v>
      </c>
      <c r="C1736" s="3" t="s">
        <v>5251</v>
      </c>
      <c r="D1736" s="3" t="s">
        <v>0</v>
      </c>
      <c r="E1736" s="3" t="s">
        <v>5432</v>
      </c>
      <c r="F1736" s="4" t="s">
        <v>5287</v>
      </c>
      <c r="G1736" s="7">
        <v>128.61000000000001</v>
      </c>
    </row>
    <row r="1737" spans="1:7" x14ac:dyDescent="0.2">
      <c r="A1737" s="2">
        <v>1840</v>
      </c>
      <c r="B1737" s="2">
        <v>5802</v>
      </c>
      <c r="C1737" s="3" t="s">
        <v>5223</v>
      </c>
      <c r="D1737" s="3" t="s">
        <v>0</v>
      </c>
      <c r="E1737" s="3" t="s">
        <v>5432</v>
      </c>
      <c r="F1737" s="4" t="s">
        <v>5253</v>
      </c>
      <c r="G1737" s="7">
        <v>365.85</v>
      </c>
    </row>
    <row r="1738" spans="1:7" x14ac:dyDescent="0.2">
      <c r="A1738" s="2">
        <v>1841</v>
      </c>
      <c r="B1738" s="2">
        <v>4451</v>
      </c>
      <c r="C1738" s="3" t="s">
        <v>5226</v>
      </c>
      <c r="D1738" s="3" t="s">
        <v>0</v>
      </c>
      <c r="E1738" s="3" t="s">
        <v>5432</v>
      </c>
      <c r="F1738" s="4" t="s">
        <v>4475</v>
      </c>
      <c r="G1738" s="7">
        <v>35.200000000000003</v>
      </c>
    </row>
    <row r="1739" spans="1:7" x14ac:dyDescent="0.2">
      <c r="A1739" s="2">
        <v>1842</v>
      </c>
      <c r="B1739" s="2">
        <v>5786</v>
      </c>
      <c r="C1739" s="3" t="s">
        <v>5227</v>
      </c>
      <c r="D1739" s="3" t="s">
        <v>0</v>
      </c>
      <c r="E1739" s="3" t="s">
        <v>5432</v>
      </c>
      <c r="F1739" s="4" t="s">
        <v>5296</v>
      </c>
      <c r="G1739" s="7">
        <v>59.95</v>
      </c>
    </row>
    <row r="1740" spans="1:7" x14ac:dyDescent="0.2">
      <c r="A1740" s="2">
        <v>1843</v>
      </c>
      <c r="B1740" s="2">
        <v>5472</v>
      </c>
      <c r="C1740" s="3" t="s">
        <v>5229</v>
      </c>
      <c r="D1740" s="3" t="s">
        <v>0</v>
      </c>
      <c r="E1740" s="3" t="s">
        <v>5432</v>
      </c>
      <c r="F1740" s="4" t="s">
        <v>5222</v>
      </c>
      <c r="G1740" s="7">
        <v>30</v>
      </c>
    </row>
    <row r="1741" spans="1:7" x14ac:dyDescent="0.2">
      <c r="A1741" s="2">
        <v>1844</v>
      </c>
      <c r="B1741" s="2">
        <v>5021</v>
      </c>
      <c r="C1741" s="3" t="s">
        <v>5257</v>
      </c>
      <c r="D1741" s="3" t="s">
        <v>0</v>
      </c>
      <c r="E1741" s="3" t="s">
        <v>5432</v>
      </c>
      <c r="F1741" s="4" t="s">
        <v>5245</v>
      </c>
      <c r="G1741" s="7">
        <v>647.48</v>
      </c>
    </row>
    <row r="1742" spans="1:7" x14ac:dyDescent="0.2">
      <c r="A1742" s="2">
        <v>1845</v>
      </c>
      <c r="B1742" s="2">
        <v>5109</v>
      </c>
      <c r="C1742" s="3" t="s">
        <v>5258</v>
      </c>
      <c r="D1742" s="3" t="s">
        <v>0</v>
      </c>
      <c r="E1742" s="3" t="s">
        <v>5432</v>
      </c>
      <c r="F1742" s="4" t="s">
        <v>2875</v>
      </c>
      <c r="G1742" s="7">
        <v>292.68</v>
      </c>
    </row>
    <row r="1743" spans="1:7" x14ac:dyDescent="0.2">
      <c r="A1743" s="2">
        <v>1846</v>
      </c>
      <c r="B1743" s="2">
        <v>4516</v>
      </c>
      <c r="C1743" s="3" t="s">
        <v>5233</v>
      </c>
      <c r="D1743" s="3" t="s">
        <v>0</v>
      </c>
      <c r="E1743" s="3" t="s">
        <v>5432</v>
      </c>
      <c r="F1743" s="4" t="s">
        <v>5234</v>
      </c>
      <c r="G1743" s="7">
        <v>110.16</v>
      </c>
    </row>
    <row r="1744" spans="1:7" x14ac:dyDescent="0.2">
      <c r="A1744" s="2">
        <v>1847</v>
      </c>
      <c r="B1744" s="2">
        <v>5473</v>
      </c>
      <c r="C1744" s="3" t="s">
        <v>5220</v>
      </c>
      <c r="D1744" s="3" t="s">
        <v>0</v>
      </c>
      <c r="E1744" s="3" t="s">
        <v>5432</v>
      </c>
      <c r="F1744" s="4" t="s">
        <v>5222</v>
      </c>
      <c r="G1744" s="7">
        <v>23.4</v>
      </c>
    </row>
    <row r="1745" spans="1:7" x14ac:dyDescent="0.2">
      <c r="A1745" s="2">
        <v>1848</v>
      </c>
      <c r="B1745" s="2">
        <v>5217</v>
      </c>
      <c r="C1745" s="3" t="s">
        <v>5433</v>
      </c>
      <c r="D1745" s="3" t="s">
        <v>0</v>
      </c>
      <c r="E1745" s="3" t="s">
        <v>5432</v>
      </c>
      <c r="F1745" s="4" t="s">
        <v>1581</v>
      </c>
      <c r="G1745" s="7">
        <v>79.62</v>
      </c>
    </row>
    <row r="1746" spans="1:7" x14ac:dyDescent="0.2">
      <c r="A1746" s="2">
        <v>1849</v>
      </c>
      <c r="B1746" s="2">
        <v>4248</v>
      </c>
      <c r="C1746" s="3" t="s">
        <v>5236</v>
      </c>
      <c r="D1746" s="3" t="s">
        <v>0</v>
      </c>
      <c r="E1746" s="3" t="s">
        <v>5432</v>
      </c>
      <c r="F1746" s="4" t="s">
        <v>5237</v>
      </c>
      <c r="G1746" s="7">
        <v>366.52</v>
      </c>
    </row>
    <row r="1747" spans="1:7" x14ac:dyDescent="0.2">
      <c r="A1747" s="2">
        <v>1850</v>
      </c>
      <c r="B1747" s="2">
        <v>5776</v>
      </c>
      <c r="C1747" s="3" t="s">
        <v>5260</v>
      </c>
      <c r="D1747" s="3" t="s">
        <v>0</v>
      </c>
      <c r="E1747" s="3" t="s">
        <v>5432</v>
      </c>
      <c r="F1747" s="4" t="s">
        <v>5296</v>
      </c>
      <c r="G1747" s="7">
        <v>347.91</v>
      </c>
    </row>
    <row r="1748" spans="1:7" x14ac:dyDescent="0.2">
      <c r="A1748" s="2">
        <v>1851</v>
      </c>
      <c r="B1748" s="2">
        <v>4106</v>
      </c>
      <c r="C1748" s="3" t="s">
        <v>5267</v>
      </c>
      <c r="D1748" s="3" t="s">
        <v>0</v>
      </c>
      <c r="E1748" s="3" t="s">
        <v>5432</v>
      </c>
      <c r="F1748" s="4" t="s">
        <v>395</v>
      </c>
      <c r="G1748" s="7">
        <v>512.91999999999996</v>
      </c>
    </row>
    <row r="1749" spans="1:7" x14ac:dyDescent="0.2">
      <c r="A1749" s="2">
        <v>1852</v>
      </c>
      <c r="B1749" s="2">
        <v>4304</v>
      </c>
      <c r="C1749" s="3" t="s">
        <v>5223</v>
      </c>
      <c r="D1749" s="3" t="s">
        <v>5434</v>
      </c>
      <c r="E1749" s="3" t="s">
        <v>5435</v>
      </c>
      <c r="F1749" s="4" t="s">
        <v>1350</v>
      </c>
      <c r="G1749" s="7">
        <v>340</v>
      </c>
    </row>
    <row r="1750" spans="1:7" x14ac:dyDescent="0.2">
      <c r="A1750" s="2">
        <v>1853</v>
      </c>
      <c r="B1750" s="2">
        <v>5819</v>
      </c>
      <c r="C1750" s="3" t="s">
        <v>5223</v>
      </c>
      <c r="D1750" s="3" t="s">
        <v>5436</v>
      </c>
      <c r="E1750" s="3" t="s">
        <v>5435</v>
      </c>
      <c r="F1750" s="4" t="s">
        <v>5253</v>
      </c>
      <c r="G1750" s="7">
        <v>365.85</v>
      </c>
    </row>
    <row r="1751" spans="1:7" x14ac:dyDescent="0.2">
      <c r="A1751" s="2">
        <v>1854</v>
      </c>
      <c r="B1751" s="2">
        <v>4468</v>
      </c>
      <c r="C1751" s="3" t="s">
        <v>5226</v>
      </c>
      <c r="D1751" s="3" t="s">
        <v>5437</v>
      </c>
      <c r="E1751" s="3" t="s">
        <v>5435</v>
      </c>
      <c r="F1751" s="4" t="s">
        <v>4475</v>
      </c>
      <c r="G1751" s="7">
        <v>35.200000000000003</v>
      </c>
    </row>
    <row r="1752" spans="1:7" x14ac:dyDescent="0.2">
      <c r="A1752" s="2">
        <v>1855</v>
      </c>
      <c r="B1752" s="2">
        <v>4949</v>
      </c>
      <c r="C1752" s="3" t="s">
        <v>5227</v>
      </c>
      <c r="D1752" s="3" t="s">
        <v>5438</v>
      </c>
      <c r="E1752" s="3" t="s">
        <v>5435</v>
      </c>
      <c r="F1752" s="4" t="s">
        <v>5276</v>
      </c>
      <c r="G1752" s="7">
        <v>32.520000000000003</v>
      </c>
    </row>
    <row r="1753" spans="1:7" x14ac:dyDescent="0.2">
      <c r="A1753" s="2">
        <v>1856</v>
      </c>
      <c r="B1753" s="2">
        <v>5517</v>
      </c>
      <c r="C1753" s="3" t="s">
        <v>5229</v>
      </c>
      <c r="D1753" s="3" t="s">
        <v>5439</v>
      </c>
      <c r="E1753" s="3" t="s">
        <v>5435</v>
      </c>
      <c r="F1753" s="4" t="s">
        <v>5222</v>
      </c>
      <c r="G1753" s="7">
        <v>15</v>
      </c>
    </row>
    <row r="1754" spans="1:7" x14ac:dyDescent="0.2">
      <c r="A1754" s="2">
        <v>1857</v>
      </c>
      <c r="B1754" s="2">
        <v>5544</v>
      </c>
      <c r="C1754" s="3" t="s">
        <v>5229</v>
      </c>
      <c r="D1754" s="3" t="s">
        <v>5440</v>
      </c>
      <c r="E1754" s="3" t="s">
        <v>5435</v>
      </c>
      <c r="F1754" s="4" t="s">
        <v>5222</v>
      </c>
      <c r="G1754" s="7">
        <v>46.8</v>
      </c>
    </row>
    <row r="1755" spans="1:7" x14ac:dyDescent="0.2">
      <c r="A1755" s="2">
        <v>1858</v>
      </c>
      <c r="B1755" s="2">
        <v>5045</v>
      </c>
      <c r="C1755" s="3" t="s">
        <v>5257</v>
      </c>
      <c r="D1755" s="3" t="s">
        <v>5441</v>
      </c>
      <c r="E1755" s="3" t="s">
        <v>5435</v>
      </c>
      <c r="F1755" s="4" t="s">
        <v>5245</v>
      </c>
      <c r="G1755" s="7">
        <v>647.48</v>
      </c>
    </row>
    <row r="1756" spans="1:7" x14ac:dyDescent="0.2">
      <c r="A1756" s="2">
        <v>1859</v>
      </c>
      <c r="B1756" s="2">
        <v>5124</v>
      </c>
      <c r="C1756" s="3" t="s">
        <v>5258</v>
      </c>
      <c r="D1756" s="3" t="s">
        <v>5442</v>
      </c>
      <c r="E1756" s="3" t="s">
        <v>5435</v>
      </c>
      <c r="F1756" s="4" t="s">
        <v>5279</v>
      </c>
      <c r="G1756" s="7">
        <v>292.68</v>
      </c>
    </row>
    <row r="1757" spans="1:7" x14ac:dyDescent="0.2">
      <c r="A1757" s="2">
        <v>1860</v>
      </c>
      <c r="B1757" s="2">
        <v>4528</v>
      </c>
      <c r="C1757" s="3" t="s">
        <v>5233</v>
      </c>
      <c r="D1757" s="3" t="s">
        <v>5443</v>
      </c>
      <c r="E1757" s="3" t="s">
        <v>5435</v>
      </c>
      <c r="F1757" s="4" t="s">
        <v>1565</v>
      </c>
      <c r="G1757" s="7">
        <v>110.16</v>
      </c>
    </row>
    <row r="1758" spans="1:7" x14ac:dyDescent="0.2">
      <c r="A1758" s="2">
        <v>1861</v>
      </c>
      <c r="B1758" s="2">
        <v>5236</v>
      </c>
      <c r="C1758" s="3" t="s">
        <v>5235</v>
      </c>
      <c r="D1758" s="3" t="s">
        <v>5444</v>
      </c>
      <c r="E1758" s="3" t="s">
        <v>5435</v>
      </c>
      <c r="F1758" s="4" t="s">
        <v>5231</v>
      </c>
      <c r="G1758" s="7">
        <v>79.62</v>
      </c>
    </row>
    <row r="1759" spans="1:7" x14ac:dyDescent="0.2">
      <c r="A1759" s="2">
        <v>1862</v>
      </c>
      <c r="B1759" s="2">
        <v>4298</v>
      </c>
      <c r="C1759" s="3" t="s">
        <v>5445</v>
      </c>
      <c r="D1759" s="3" t="s">
        <v>5446</v>
      </c>
      <c r="E1759" s="3" t="s">
        <v>5435</v>
      </c>
      <c r="F1759" s="4" t="s">
        <v>5237</v>
      </c>
      <c r="G1759" s="7">
        <v>366.52</v>
      </c>
    </row>
    <row r="1760" spans="1:7" x14ac:dyDescent="0.2">
      <c r="A1760" s="2">
        <v>1863</v>
      </c>
      <c r="B1760" s="2">
        <v>4979</v>
      </c>
      <c r="C1760" s="3" t="s">
        <v>5267</v>
      </c>
      <c r="D1760" s="3" t="s">
        <v>5447</v>
      </c>
      <c r="E1760" s="3" t="s">
        <v>5435</v>
      </c>
      <c r="F1760" s="4" t="s">
        <v>5276</v>
      </c>
      <c r="G1760" s="7">
        <v>421</v>
      </c>
    </row>
    <row r="1761" spans="1:7" x14ac:dyDescent="0.2">
      <c r="A1761" s="2">
        <v>1864</v>
      </c>
      <c r="B1761" s="2">
        <v>5854</v>
      </c>
      <c r="C1761" s="3" t="s">
        <v>5374</v>
      </c>
      <c r="D1761" s="3" t="s">
        <v>0</v>
      </c>
      <c r="E1761" s="3" t="s">
        <v>5448</v>
      </c>
      <c r="F1761" s="4" t="s">
        <v>1465</v>
      </c>
      <c r="G1761" s="7">
        <v>121.14</v>
      </c>
    </row>
    <row r="1762" spans="1:7" x14ac:dyDescent="0.2">
      <c r="A1762" s="2">
        <v>1865</v>
      </c>
      <c r="B1762" s="2">
        <v>5876</v>
      </c>
      <c r="C1762" s="3" t="s">
        <v>5378</v>
      </c>
      <c r="D1762" s="3" t="s">
        <v>0</v>
      </c>
      <c r="E1762" s="3" t="s">
        <v>5448</v>
      </c>
      <c r="F1762" s="4" t="s">
        <v>1465</v>
      </c>
      <c r="G1762" s="7">
        <v>203.25</v>
      </c>
    </row>
    <row r="1763" spans="1:7" x14ac:dyDescent="0.2">
      <c r="A1763" s="2">
        <v>1866</v>
      </c>
      <c r="B1763" s="2">
        <v>5889</v>
      </c>
      <c r="C1763" s="3" t="s">
        <v>5380</v>
      </c>
      <c r="D1763" s="3" t="s">
        <v>0</v>
      </c>
      <c r="E1763" s="3" t="s">
        <v>5448</v>
      </c>
      <c r="F1763" s="4" t="s">
        <v>1465</v>
      </c>
      <c r="G1763" s="7">
        <v>40.65</v>
      </c>
    </row>
    <row r="1764" spans="1:7" x14ac:dyDescent="0.2">
      <c r="A1764" s="2">
        <v>1867</v>
      </c>
      <c r="B1764" s="2">
        <v>4873</v>
      </c>
      <c r="C1764" s="3" t="s">
        <v>5335</v>
      </c>
      <c r="D1764" s="3" t="s">
        <v>0</v>
      </c>
      <c r="E1764" s="3" t="s">
        <v>5448</v>
      </c>
      <c r="F1764" s="4" t="s">
        <v>3595</v>
      </c>
      <c r="G1764" s="7">
        <v>40.57</v>
      </c>
    </row>
    <row r="1765" spans="1:7" x14ac:dyDescent="0.2">
      <c r="A1765" s="2">
        <v>1868</v>
      </c>
      <c r="B1765" s="2">
        <v>3301</v>
      </c>
      <c r="C1765" s="3" t="s">
        <v>5339</v>
      </c>
      <c r="D1765" s="3" t="s">
        <v>0</v>
      </c>
      <c r="E1765" s="3" t="s">
        <v>5448</v>
      </c>
      <c r="F1765" s="4" t="s">
        <v>5340</v>
      </c>
      <c r="G1765" s="7">
        <v>89.42</v>
      </c>
    </row>
    <row r="1766" spans="1:7" x14ac:dyDescent="0.2">
      <c r="A1766" s="2">
        <v>1869</v>
      </c>
      <c r="B1766" s="2">
        <v>5865</v>
      </c>
      <c r="C1766" s="3" t="s">
        <v>5233</v>
      </c>
      <c r="D1766" s="3" t="s">
        <v>0</v>
      </c>
      <c r="E1766" s="3" t="s">
        <v>5448</v>
      </c>
      <c r="F1766" s="4" t="s">
        <v>1465</v>
      </c>
      <c r="G1766" s="7">
        <v>72.36</v>
      </c>
    </row>
    <row r="1767" spans="1:7" x14ac:dyDescent="0.2">
      <c r="A1767" s="2">
        <v>1870</v>
      </c>
      <c r="B1767" s="2">
        <v>5870</v>
      </c>
      <c r="C1767" s="3" t="s">
        <v>5449</v>
      </c>
      <c r="D1767" s="3" t="s">
        <v>0</v>
      </c>
      <c r="E1767" s="3" t="s">
        <v>5448</v>
      </c>
      <c r="F1767" s="4" t="s">
        <v>1465</v>
      </c>
      <c r="G1767" s="7">
        <v>121.95</v>
      </c>
    </row>
    <row r="1768" spans="1:7" x14ac:dyDescent="0.2">
      <c r="A1768" s="2">
        <v>1871</v>
      </c>
      <c r="B1768" s="2">
        <v>5881</v>
      </c>
      <c r="C1768" s="3" t="s">
        <v>5384</v>
      </c>
      <c r="D1768" s="3" t="s">
        <v>0</v>
      </c>
      <c r="E1768" s="3" t="s">
        <v>5448</v>
      </c>
      <c r="F1768" s="4" t="s">
        <v>1465</v>
      </c>
      <c r="G1768" s="7">
        <v>46.26</v>
      </c>
    </row>
    <row r="1769" spans="1:7" x14ac:dyDescent="0.2">
      <c r="A1769" s="2">
        <v>1872</v>
      </c>
      <c r="B1769" s="2">
        <v>5821</v>
      </c>
      <c r="C1769" s="3" t="s">
        <v>5223</v>
      </c>
      <c r="D1769" s="3" t="s">
        <v>0</v>
      </c>
      <c r="E1769" s="3" t="s">
        <v>5450</v>
      </c>
      <c r="F1769" s="4" t="s">
        <v>5253</v>
      </c>
      <c r="G1769" s="7">
        <v>365.85</v>
      </c>
    </row>
    <row r="1770" spans="1:7" x14ac:dyDescent="0.2">
      <c r="A1770" s="2">
        <v>1873</v>
      </c>
      <c r="B1770" s="2">
        <v>4469</v>
      </c>
      <c r="C1770" s="3" t="s">
        <v>5226</v>
      </c>
      <c r="D1770" s="3" t="s">
        <v>0</v>
      </c>
      <c r="E1770" s="3" t="s">
        <v>5450</v>
      </c>
      <c r="F1770" s="4" t="s">
        <v>4475</v>
      </c>
      <c r="G1770" s="7">
        <v>35.200000000000003</v>
      </c>
    </row>
    <row r="1771" spans="1:7" x14ac:dyDescent="0.2">
      <c r="A1771" s="2">
        <v>1874</v>
      </c>
      <c r="B1771" s="2">
        <v>4950</v>
      </c>
      <c r="C1771" s="3" t="s">
        <v>5227</v>
      </c>
      <c r="D1771" s="3" t="s">
        <v>0</v>
      </c>
      <c r="E1771" s="3" t="s">
        <v>5450</v>
      </c>
      <c r="F1771" s="4" t="s">
        <v>5276</v>
      </c>
      <c r="G1771" s="7">
        <v>32.520000000000003</v>
      </c>
    </row>
    <row r="1772" spans="1:7" x14ac:dyDescent="0.2">
      <c r="A1772" s="2">
        <v>1875</v>
      </c>
      <c r="B1772" s="2">
        <v>5518</v>
      </c>
      <c r="C1772" s="3" t="s">
        <v>5229</v>
      </c>
      <c r="D1772" s="3" t="s">
        <v>0</v>
      </c>
      <c r="E1772" s="3" t="s">
        <v>5450</v>
      </c>
      <c r="F1772" s="4" t="s">
        <v>5222</v>
      </c>
      <c r="G1772" s="7">
        <v>15</v>
      </c>
    </row>
    <row r="1773" spans="1:7" x14ac:dyDescent="0.2">
      <c r="A1773" s="2">
        <v>1876</v>
      </c>
      <c r="B1773" s="2">
        <v>5032</v>
      </c>
      <c r="C1773" s="3" t="s">
        <v>5257</v>
      </c>
      <c r="D1773" s="3" t="s">
        <v>0</v>
      </c>
      <c r="E1773" s="3" t="s">
        <v>5450</v>
      </c>
      <c r="F1773" s="4" t="s">
        <v>5245</v>
      </c>
      <c r="G1773" s="7">
        <v>647.48</v>
      </c>
    </row>
    <row r="1774" spans="1:7" x14ac:dyDescent="0.2">
      <c r="A1774" s="2">
        <v>1877</v>
      </c>
      <c r="B1774" s="2">
        <v>5125</v>
      </c>
      <c r="C1774" s="3" t="s">
        <v>5258</v>
      </c>
      <c r="D1774" s="3" t="s">
        <v>0</v>
      </c>
      <c r="E1774" s="3" t="s">
        <v>5450</v>
      </c>
      <c r="F1774" s="4" t="s">
        <v>5279</v>
      </c>
      <c r="G1774" s="7">
        <v>292.68</v>
      </c>
    </row>
    <row r="1775" spans="1:7" x14ac:dyDescent="0.2">
      <c r="A1775" s="2">
        <v>1878</v>
      </c>
      <c r="B1775" s="2">
        <v>4529</v>
      </c>
      <c r="C1775" s="3" t="s">
        <v>5233</v>
      </c>
      <c r="D1775" s="3" t="s">
        <v>0</v>
      </c>
      <c r="E1775" s="3" t="s">
        <v>5450</v>
      </c>
      <c r="F1775" s="4" t="s">
        <v>1565</v>
      </c>
      <c r="G1775" s="7">
        <v>110.16</v>
      </c>
    </row>
    <row r="1776" spans="1:7" x14ac:dyDescent="0.2">
      <c r="A1776" s="2">
        <v>1879</v>
      </c>
      <c r="B1776" s="2">
        <v>5545</v>
      </c>
      <c r="C1776" s="3" t="s">
        <v>5220</v>
      </c>
      <c r="D1776" s="3" t="s">
        <v>0</v>
      </c>
      <c r="E1776" s="3" t="s">
        <v>5450</v>
      </c>
      <c r="F1776" s="4" t="s">
        <v>5222</v>
      </c>
      <c r="G1776" s="7">
        <v>46.8</v>
      </c>
    </row>
    <row r="1777" spans="1:7" x14ac:dyDescent="0.2">
      <c r="A1777" s="2">
        <v>1880</v>
      </c>
      <c r="B1777" s="2">
        <v>5237</v>
      </c>
      <c r="C1777" s="3" t="s">
        <v>5235</v>
      </c>
      <c r="D1777" s="3" t="s">
        <v>0</v>
      </c>
      <c r="E1777" s="3" t="s">
        <v>5450</v>
      </c>
      <c r="F1777" s="4" t="s">
        <v>5231</v>
      </c>
      <c r="G1777" s="7">
        <v>130.33000000000001</v>
      </c>
    </row>
    <row r="1778" spans="1:7" x14ac:dyDescent="0.2">
      <c r="A1778" s="2">
        <v>1881</v>
      </c>
      <c r="B1778" s="2">
        <v>3856</v>
      </c>
      <c r="C1778" s="3" t="s">
        <v>5263</v>
      </c>
      <c r="D1778" s="3" t="s">
        <v>0</v>
      </c>
      <c r="E1778" s="3" t="s">
        <v>5450</v>
      </c>
      <c r="F1778" s="4" t="s">
        <v>49</v>
      </c>
      <c r="G1778" s="7">
        <v>175.2</v>
      </c>
    </row>
    <row r="1779" spans="1:7" x14ac:dyDescent="0.2">
      <c r="A1779" s="2">
        <v>1882</v>
      </c>
      <c r="B1779" s="2">
        <v>4281</v>
      </c>
      <c r="C1779" s="3" t="s">
        <v>5264</v>
      </c>
      <c r="D1779" s="3" t="s">
        <v>0</v>
      </c>
      <c r="E1779" s="3" t="s">
        <v>5450</v>
      </c>
      <c r="F1779" s="4" t="s">
        <v>5237</v>
      </c>
      <c r="G1779" s="7">
        <v>366.52</v>
      </c>
    </row>
    <row r="1780" spans="1:7" x14ac:dyDescent="0.2">
      <c r="A1780" s="2">
        <v>1883</v>
      </c>
      <c r="B1780" s="2">
        <v>2947</v>
      </c>
      <c r="C1780" s="3" t="s">
        <v>5260</v>
      </c>
      <c r="D1780" s="3" t="s">
        <v>0</v>
      </c>
      <c r="E1780" s="3" t="s">
        <v>5450</v>
      </c>
      <c r="F1780" s="4" t="s">
        <v>5451</v>
      </c>
      <c r="G1780" s="7">
        <v>220</v>
      </c>
    </row>
    <row r="1781" spans="1:7" x14ac:dyDescent="0.2">
      <c r="A1781" s="2">
        <v>1884</v>
      </c>
      <c r="B1781" s="2">
        <v>4980</v>
      </c>
      <c r="C1781" s="3" t="s">
        <v>5267</v>
      </c>
      <c r="D1781" s="3" t="s">
        <v>0</v>
      </c>
      <c r="E1781" s="3" t="s">
        <v>5450</v>
      </c>
      <c r="F1781" s="4" t="s">
        <v>5276</v>
      </c>
      <c r="G1781" s="7">
        <v>421</v>
      </c>
    </row>
    <row r="1782" spans="1:7" x14ac:dyDescent="0.2">
      <c r="A1782" s="2">
        <v>1885</v>
      </c>
      <c r="B1782" s="2">
        <v>5388</v>
      </c>
      <c r="C1782" s="3" t="s">
        <v>5251</v>
      </c>
      <c r="D1782" s="3" t="s">
        <v>5452</v>
      </c>
      <c r="E1782" s="3" t="s">
        <v>5453</v>
      </c>
      <c r="F1782" s="4" t="s">
        <v>5454</v>
      </c>
      <c r="G1782" s="7">
        <v>105.12</v>
      </c>
    </row>
    <row r="1783" spans="1:7" x14ac:dyDescent="0.2">
      <c r="A1783" s="2">
        <v>1886</v>
      </c>
      <c r="B1783" s="2">
        <v>5820</v>
      </c>
      <c r="C1783" s="3" t="s">
        <v>5223</v>
      </c>
      <c r="D1783" s="3" t="s">
        <v>5455</v>
      </c>
      <c r="E1783" s="3" t="s">
        <v>5453</v>
      </c>
      <c r="F1783" s="4" t="s">
        <v>5253</v>
      </c>
      <c r="G1783" s="7">
        <v>365.85</v>
      </c>
    </row>
    <row r="1784" spans="1:7" x14ac:dyDescent="0.2">
      <c r="A1784" s="2">
        <v>1887</v>
      </c>
      <c r="B1784" s="2">
        <v>5703</v>
      </c>
      <c r="C1784" s="3" t="s">
        <v>5456</v>
      </c>
      <c r="D1784" s="3" t="s">
        <v>5457</v>
      </c>
      <c r="E1784" s="3" t="s">
        <v>5453</v>
      </c>
      <c r="F1784" s="4" t="s">
        <v>5458</v>
      </c>
      <c r="G1784" s="7">
        <v>647.80999999999995</v>
      </c>
    </row>
    <row r="1785" spans="1:7" x14ac:dyDescent="0.2">
      <c r="A1785" s="2">
        <v>1888</v>
      </c>
      <c r="B1785" s="2">
        <v>5519</v>
      </c>
      <c r="C1785" s="3" t="s">
        <v>5229</v>
      </c>
      <c r="D1785" s="3" t="s">
        <v>5459</v>
      </c>
      <c r="E1785" s="3" t="s">
        <v>5453</v>
      </c>
      <c r="F1785" s="4" t="s">
        <v>5222</v>
      </c>
      <c r="G1785" s="7">
        <v>15</v>
      </c>
    </row>
    <row r="1786" spans="1:7" x14ac:dyDescent="0.2">
      <c r="A1786" s="2">
        <v>1889</v>
      </c>
      <c r="B1786" s="2">
        <v>5546</v>
      </c>
      <c r="C1786" s="3" t="s">
        <v>5220</v>
      </c>
      <c r="D1786" s="3" t="s">
        <v>5460</v>
      </c>
      <c r="E1786" s="3" t="s">
        <v>5453</v>
      </c>
      <c r="F1786" s="4" t="s">
        <v>5222</v>
      </c>
      <c r="G1786" s="7">
        <v>46.8</v>
      </c>
    </row>
    <row r="1787" spans="1:7" x14ac:dyDescent="0.2">
      <c r="A1787" s="2">
        <v>1890</v>
      </c>
      <c r="B1787" s="2">
        <v>5389</v>
      </c>
      <c r="C1787" s="3" t="s">
        <v>5260</v>
      </c>
      <c r="D1787" s="3" t="s">
        <v>5461</v>
      </c>
      <c r="E1787" s="3" t="s">
        <v>5453</v>
      </c>
      <c r="F1787" s="4" t="s">
        <v>5454</v>
      </c>
      <c r="G1787" s="7">
        <v>309.33</v>
      </c>
    </row>
    <row r="1788" spans="1:7" x14ac:dyDescent="0.2">
      <c r="A1788" s="2">
        <v>1891</v>
      </c>
      <c r="B1788" s="2">
        <v>5710</v>
      </c>
      <c r="C1788" s="3" t="s">
        <v>5395</v>
      </c>
      <c r="D1788" s="3" t="s">
        <v>0</v>
      </c>
      <c r="E1788" s="3" t="s">
        <v>5462</v>
      </c>
      <c r="F1788" s="4" t="s">
        <v>5463</v>
      </c>
      <c r="G1788" s="7">
        <v>121.14</v>
      </c>
    </row>
    <row r="1789" spans="1:7" x14ac:dyDescent="0.2">
      <c r="A1789" s="2">
        <v>1892</v>
      </c>
      <c r="B1789" s="2">
        <v>5454</v>
      </c>
      <c r="C1789" s="3" t="s">
        <v>5229</v>
      </c>
      <c r="D1789" s="3" t="s">
        <v>0</v>
      </c>
      <c r="E1789" s="3" t="s">
        <v>5462</v>
      </c>
      <c r="F1789" s="4" t="s">
        <v>5222</v>
      </c>
      <c r="G1789" s="7">
        <v>60.96</v>
      </c>
    </row>
    <row r="1790" spans="1:7" x14ac:dyDescent="0.2">
      <c r="A1790" s="2">
        <v>1893</v>
      </c>
      <c r="B1790" s="2">
        <v>5711</v>
      </c>
      <c r="C1790" s="3" t="s">
        <v>5464</v>
      </c>
      <c r="D1790" s="3" t="s">
        <v>0</v>
      </c>
      <c r="E1790" s="3" t="s">
        <v>5462</v>
      </c>
      <c r="F1790" s="4" t="s">
        <v>5463</v>
      </c>
      <c r="G1790" s="7">
        <v>131.07</v>
      </c>
    </row>
    <row r="1791" spans="1:7" x14ac:dyDescent="0.2">
      <c r="A1791" s="2">
        <v>1894</v>
      </c>
      <c r="B1791" s="2">
        <v>5065</v>
      </c>
      <c r="C1791" s="3" t="s">
        <v>5395</v>
      </c>
      <c r="D1791" s="3" t="s">
        <v>0</v>
      </c>
      <c r="E1791" s="3" t="s">
        <v>5465</v>
      </c>
      <c r="F1791" s="4" t="s">
        <v>5466</v>
      </c>
      <c r="G1791" s="7">
        <v>100</v>
      </c>
    </row>
    <row r="1792" spans="1:7" x14ac:dyDescent="0.2">
      <c r="A1792" s="2">
        <v>1895</v>
      </c>
      <c r="B1792" s="2">
        <v>4688</v>
      </c>
      <c r="C1792" s="3" t="s">
        <v>5229</v>
      </c>
      <c r="D1792" s="3" t="s">
        <v>0</v>
      </c>
      <c r="E1792" s="3" t="s">
        <v>5465</v>
      </c>
      <c r="F1792" s="4" t="s">
        <v>5338</v>
      </c>
      <c r="G1792" s="7">
        <v>70</v>
      </c>
    </row>
    <row r="1793" spans="1:7" x14ac:dyDescent="0.2">
      <c r="A1793" s="2">
        <v>1896</v>
      </c>
      <c r="B1793" s="2">
        <v>217</v>
      </c>
      <c r="C1793" s="3" t="s">
        <v>5467</v>
      </c>
      <c r="D1793" s="3" t="s">
        <v>0</v>
      </c>
      <c r="E1793" s="3" t="s">
        <v>5465</v>
      </c>
      <c r="F1793" s="4" t="s">
        <v>5468</v>
      </c>
      <c r="G1793" s="7">
        <v>283.74</v>
      </c>
    </row>
    <row r="1794" spans="1:7" x14ac:dyDescent="0.2">
      <c r="A1794" s="2">
        <v>1897</v>
      </c>
      <c r="B1794" s="2">
        <v>4554</v>
      </c>
      <c r="C1794" s="3" t="s">
        <v>5469</v>
      </c>
      <c r="D1794" s="3" t="s">
        <v>0</v>
      </c>
      <c r="E1794" s="3" t="s">
        <v>5465</v>
      </c>
      <c r="F1794" s="4" t="s">
        <v>5470</v>
      </c>
      <c r="G1794" s="7">
        <v>82.1</v>
      </c>
    </row>
    <row r="1795" spans="1:7" x14ac:dyDescent="0.2">
      <c r="A1795" s="2">
        <v>1898</v>
      </c>
      <c r="B1795" s="2">
        <v>5273</v>
      </c>
      <c r="C1795" s="3" t="s">
        <v>5471</v>
      </c>
      <c r="D1795" s="3" t="s">
        <v>0</v>
      </c>
      <c r="E1795" s="3" t="s">
        <v>5465</v>
      </c>
      <c r="F1795" s="4" t="s">
        <v>5472</v>
      </c>
      <c r="G1795" s="7">
        <v>150</v>
      </c>
    </row>
    <row r="1796" spans="1:7" x14ac:dyDescent="0.2">
      <c r="A1796" s="2">
        <v>1899</v>
      </c>
      <c r="B1796" s="2">
        <v>5275</v>
      </c>
      <c r="C1796" s="3" t="s">
        <v>5473</v>
      </c>
      <c r="D1796" s="3" t="s">
        <v>0</v>
      </c>
      <c r="E1796" s="3" t="s">
        <v>5465</v>
      </c>
      <c r="F1796" s="4" t="s">
        <v>5474</v>
      </c>
      <c r="G1796" s="7">
        <v>167.19</v>
      </c>
    </row>
    <row r="1797" spans="1:7" x14ac:dyDescent="0.2">
      <c r="A1797" s="2">
        <v>1900</v>
      </c>
      <c r="B1797" s="2">
        <v>4922</v>
      </c>
      <c r="C1797" s="3" t="s">
        <v>5475</v>
      </c>
      <c r="D1797" s="3" t="s">
        <v>0</v>
      </c>
      <c r="E1797" s="3" t="s">
        <v>5476</v>
      </c>
      <c r="F1797" s="4" t="s">
        <v>5477</v>
      </c>
      <c r="G1797" s="7">
        <v>138.19999999999999</v>
      </c>
    </row>
    <row r="1798" spans="1:7" x14ac:dyDescent="0.2">
      <c r="A1798" s="2">
        <v>1901</v>
      </c>
      <c r="B1798" s="2">
        <v>5765</v>
      </c>
      <c r="C1798" s="3" t="s">
        <v>5223</v>
      </c>
      <c r="D1798" s="3" t="s">
        <v>0</v>
      </c>
      <c r="E1798" s="3" t="s">
        <v>5476</v>
      </c>
      <c r="F1798" s="4" t="s">
        <v>5296</v>
      </c>
      <c r="G1798" s="7">
        <v>284.54000000000002</v>
      </c>
    </row>
    <row r="1799" spans="1:7" x14ac:dyDescent="0.2">
      <c r="A1799" s="2">
        <v>1902</v>
      </c>
      <c r="B1799" s="2">
        <v>4438</v>
      </c>
      <c r="C1799" s="3" t="s">
        <v>5226</v>
      </c>
      <c r="D1799" s="3" t="s">
        <v>0</v>
      </c>
      <c r="E1799" s="3" t="s">
        <v>5476</v>
      </c>
      <c r="F1799" s="4" t="s">
        <v>4475</v>
      </c>
      <c r="G1799" s="7">
        <v>35.200000000000003</v>
      </c>
    </row>
    <row r="1800" spans="1:7" x14ac:dyDescent="0.2">
      <c r="A1800" s="2">
        <v>1903</v>
      </c>
      <c r="B1800" s="2">
        <v>5455</v>
      </c>
      <c r="C1800" s="3" t="s">
        <v>5229</v>
      </c>
      <c r="D1800" s="3" t="s">
        <v>0</v>
      </c>
      <c r="E1800" s="3" t="s">
        <v>5476</v>
      </c>
      <c r="F1800" s="4" t="s">
        <v>5222</v>
      </c>
      <c r="G1800" s="7">
        <v>40.64</v>
      </c>
    </row>
    <row r="1801" spans="1:7" x14ac:dyDescent="0.2">
      <c r="A1801" s="2">
        <v>1904</v>
      </c>
      <c r="B1801" s="2">
        <v>5004</v>
      </c>
      <c r="C1801" s="3" t="s">
        <v>5478</v>
      </c>
      <c r="D1801" s="3" t="s">
        <v>0</v>
      </c>
      <c r="E1801" s="3" t="s">
        <v>5476</v>
      </c>
      <c r="F1801" s="4" t="s">
        <v>5276</v>
      </c>
      <c r="G1801" s="7">
        <v>606.99</v>
      </c>
    </row>
    <row r="1802" spans="1:7" x14ac:dyDescent="0.2">
      <c r="A1802" s="2">
        <v>1905</v>
      </c>
      <c r="B1802" s="2">
        <v>5075</v>
      </c>
      <c r="C1802" s="3" t="s">
        <v>5258</v>
      </c>
      <c r="D1802" s="3" t="s">
        <v>0</v>
      </c>
      <c r="E1802" s="3" t="s">
        <v>5476</v>
      </c>
      <c r="F1802" s="4" t="s">
        <v>3306</v>
      </c>
      <c r="G1802" s="7">
        <v>162.6</v>
      </c>
    </row>
    <row r="1803" spans="1:7" x14ac:dyDescent="0.2">
      <c r="A1803" s="2">
        <v>1906</v>
      </c>
      <c r="B1803" s="2">
        <v>4365</v>
      </c>
      <c r="C1803" s="3" t="s">
        <v>5233</v>
      </c>
      <c r="D1803" s="3" t="s">
        <v>0</v>
      </c>
      <c r="E1803" s="3" t="s">
        <v>5476</v>
      </c>
      <c r="F1803" s="4" t="s">
        <v>5479</v>
      </c>
      <c r="G1803" s="7">
        <v>121.94</v>
      </c>
    </row>
    <row r="1804" spans="1:7" x14ac:dyDescent="0.2">
      <c r="A1804" s="2">
        <v>1907</v>
      </c>
      <c r="B1804" s="2">
        <v>5184</v>
      </c>
      <c r="C1804" s="3" t="s">
        <v>5235</v>
      </c>
      <c r="D1804" s="3" t="s">
        <v>0</v>
      </c>
      <c r="E1804" s="3" t="s">
        <v>5476</v>
      </c>
      <c r="F1804" s="4" t="s">
        <v>5399</v>
      </c>
      <c r="G1804" s="7">
        <v>97.55</v>
      </c>
    </row>
    <row r="1805" spans="1:7" x14ac:dyDescent="0.2">
      <c r="A1805" s="2">
        <v>1908</v>
      </c>
      <c r="B1805" s="2">
        <v>5622</v>
      </c>
      <c r="C1805" s="3" t="s">
        <v>5480</v>
      </c>
      <c r="D1805" s="3" t="s">
        <v>0</v>
      </c>
      <c r="E1805" s="3" t="s">
        <v>5476</v>
      </c>
      <c r="F1805" s="4" t="s">
        <v>2202</v>
      </c>
      <c r="G1805" s="7">
        <v>272.33999999999997</v>
      </c>
    </row>
    <row r="1806" spans="1:7" x14ac:dyDescent="0.2">
      <c r="A1806" s="2">
        <v>1909</v>
      </c>
      <c r="B1806" s="2">
        <v>5468</v>
      </c>
      <c r="C1806" s="3" t="s">
        <v>5481</v>
      </c>
      <c r="D1806" s="3" t="s">
        <v>0</v>
      </c>
      <c r="E1806" s="3" t="s">
        <v>5482</v>
      </c>
      <c r="F1806" s="4" t="s">
        <v>5222</v>
      </c>
      <c r="G1806" s="7">
        <v>30</v>
      </c>
    </row>
    <row r="1807" spans="1:7" x14ac:dyDescent="0.2">
      <c r="A1807" s="2">
        <v>1910</v>
      </c>
      <c r="B1807" s="2">
        <v>5469</v>
      </c>
      <c r="C1807" s="3" t="s">
        <v>5483</v>
      </c>
      <c r="D1807" s="3" t="s">
        <v>0</v>
      </c>
      <c r="E1807" s="3" t="s">
        <v>5482</v>
      </c>
      <c r="F1807" s="4" t="s">
        <v>5222</v>
      </c>
      <c r="G1807" s="7">
        <v>23.4</v>
      </c>
    </row>
    <row r="1808" spans="1:7" x14ac:dyDescent="0.2">
      <c r="A1808" s="2">
        <v>1911</v>
      </c>
      <c r="B1808" s="2">
        <v>5215</v>
      </c>
      <c r="C1808" s="3" t="s">
        <v>5484</v>
      </c>
      <c r="D1808" s="3" t="s">
        <v>0</v>
      </c>
      <c r="E1808" s="3" t="s">
        <v>5482</v>
      </c>
      <c r="F1808" s="4" t="s">
        <v>1581</v>
      </c>
      <c r="G1808" s="7">
        <v>79.62</v>
      </c>
    </row>
    <row r="1809" spans="1:7" x14ac:dyDescent="0.2">
      <c r="A1809" s="2">
        <v>1912</v>
      </c>
      <c r="B1809" s="2">
        <v>5379</v>
      </c>
      <c r="C1809" s="3" t="s">
        <v>5485</v>
      </c>
      <c r="D1809" s="3" t="s">
        <v>0</v>
      </c>
      <c r="E1809" s="3" t="s">
        <v>5482</v>
      </c>
      <c r="F1809" s="4" t="s">
        <v>5486</v>
      </c>
      <c r="G1809" s="7">
        <v>130.43</v>
      </c>
    </row>
    <row r="1810" spans="1:7" x14ac:dyDescent="0.2">
      <c r="A1810" s="2">
        <v>1913</v>
      </c>
      <c r="B1810" s="2">
        <v>4904</v>
      </c>
      <c r="C1810" s="3" t="s">
        <v>5475</v>
      </c>
      <c r="D1810" s="3" t="s">
        <v>0</v>
      </c>
      <c r="E1810" s="3" t="s">
        <v>5487</v>
      </c>
      <c r="F1810" s="4" t="s">
        <v>5373</v>
      </c>
      <c r="G1810" s="7">
        <v>200</v>
      </c>
    </row>
    <row r="1811" spans="1:7" x14ac:dyDescent="0.2">
      <c r="A1811" s="2">
        <v>1914</v>
      </c>
      <c r="B1811" s="2">
        <v>5794</v>
      </c>
      <c r="C1811" s="3" t="s">
        <v>5223</v>
      </c>
      <c r="D1811" s="3" t="s">
        <v>0</v>
      </c>
      <c r="E1811" s="3" t="s">
        <v>5487</v>
      </c>
      <c r="F1811" s="4" t="s">
        <v>5253</v>
      </c>
      <c r="G1811" s="7">
        <v>365.85</v>
      </c>
    </row>
    <row r="1812" spans="1:7" x14ac:dyDescent="0.2">
      <c r="A1812" s="2">
        <v>1915</v>
      </c>
      <c r="B1812" s="2">
        <v>4439</v>
      </c>
      <c r="C1812" s="3" t="s">
        <v>5226</v>
      </c>
      <c r="D1812" s="3" t="s">
        <v>0</v>
      </c>
      <c r="E1812" s="3" t="s">
        <v>5487</v>
      </c>
      <c r="F1812" s="4" t="s">
        <v>4475</v>
      </c>
      <c r="G1812" s="7">
        <v>35.200000000000003</v>
      </c>
    </row>
    <row r="1813" spans="1:7" x14ac:dyDescent="0.2">
      <c r="A1813" s="2">
        <v>1916</v>
      </c>
      <c r="B1813" s="2">
        <v>5633</v>
      </c>
      <c r="C1813" s="3" t="s">
        <v>5488</v>
      </c>
      <c r="D1813" s="3" t="s">
        <v>0</v>
      </c>
      <c r="E1813" s="3" t="s">
        <v>5487</v>
      </c>
      <c r="F1813" s="4" t="s">
        <v>5155</v>
      </c>
      <c r="G1813" s="7">
        <v>130.07</v>
      </c>
    </row>
    <row r="1814" spans="1:7" x14ac:dyDescent="0.2">
      <c r="A1814" s="2">
        <v>1917</v>
      </c>
      <c r="B1814" s="2">
        <v>5637</v>
      </c>
      <c r="C1814" s="3" t="s">
        <v>5489</v>
      </c>
      <c r="D1814" s="3" t="s">
        <v>0</v>
      </c>
      <c r="E1814" s="3" t="s">
        <v>5487</v>
      </c>
      <c r="F1814" s="4" t="s">
        <v>5155</v>
      </c>
      <c r="G1814" s="7">
        <v>203.26</v>
      </c>
    </row>
    <row r="1815" spans="1:7" x14ac:dyDescent="0.2">
      <c r="A1815" s="2">
        <v>1918</v>
      </c>
      <c r="B1815" s="2">
        <v>3578</v>
      </c>
      <c r="C1815" s="3" t="s">
        <v>5227</v>
      </c>
      <c r="D1815" s="3" t="s">
        <v>0</v>
      </c>
      <c r="E1815" s="3" t="s">
        <v>5487</v>
      </c>
      <c r="F1815" s="4" t="s">
        <v>5254</v>
      </c>
      <c r="G1815" s="7">
        <v>115.72</v>
      </c>
    </row>
    <row r="1816" spans="1:7" x14ac:dyDescent="0.2">
      <c r="A1816" s="2">
        <v>1919</v>
      </c>
      <c r="B1816" s="2">
        <v>5456</v>
      </c>
      <c r="C1816" s="3" t="s">
        <v>5229</v>
      </c>
      <c r="D1816" s="3" t="s">
        <v>0</v>
      </c>
      <c r="E1816" s="3" t="s">
        <v>5487</v>
      </c>
      <c r="F1816" s="4" t="s">
        <v>5222</v>
      </c>
      <c r="G1816" s="7">
        <v>30</v>
      </c>
    </row>
    <row r="1817" spans="1:7" x14ac:dyDescent="0.2">
      <c r="A1817" s="2">
        <v>1920</v>
      </c>
      <c r="B1817" s="2">
        <v>5014</v>
      </c>
      <c r="C1817" s="3" t="s">
        <v>5257</v>
      </c>
      <c r="D1817" s="3" t="s">
        <v>0</v>
      </c>
      <c r="E1817" s="3" t="s">
        <v>5487</v>
      </c>
      <c r="F1817" s="4" t="s">
        <v>5245</v>
      </c>
      <c r="G1817" s="7">
        <v>647.48</v>
      </c>
    </row>
    <row r="1818" spans="1:7" x14ac:dyDescent="0.2">
      <c r="A1818" s="2">
        <v>1921</v>
      </c>
      <c r="B1818" s="2">
        <v>5100</v>
      </c>
      <c r="C1818" s="3" t="s">
        <v>5258</v>
      </c>
      <c r="D1818" s="3" t="s">
        <v>0</v>
      </c>
      <c r="E1818" s="3" t="s">
        <v>5487</v>
      </c>
      <c r="F1818" s="4" t="s">
        <v>2875</v>
      </c>
      <c r="G1818" s="7">
        <v>292.68</v>
      </c>
    </row>
    <row r="1819" spans="1:7" x14ac:dyDescent="0.2">
      <c r="A1819" s="2">
        <v>1922</v>
      </c>
      <c r="B1819" s="2">
        <v>4510</v>
      </c>
      <c r="C1819" s="3" t="s">
        <v>5233</v>
      </c>
      <c r="D1819" s="3" t="s">
        <v>0</v>
      </c>
      <c r="E1819" s="3" t="s">
        <v>5487</v>
      </c>
      <c r="F1819" s="4" t="s">
        <v>5327</v>
      </c>
      <c r="G1819" s="7">
        <v>110.16</v>
      </c>
    </row>
    <row r="1820" spans="1:7" x14ac:dyDescent="0.2">
      <c r="A1820" s="2">
        <v>1923</v>
      </c>
      <c r="B1820" s="2">
        <v>5457</v>
      </c>
      <c r="C1820" s="3" t="s">
        <v>5220</v>
      </c>
      <c r="D1820" s="3" t="s">
        <v>0</v>
      </c>
      <c r="E1820" s="3" t="s">
        <v>5487</v>
      </c>
      <c r="F1820" s="4" t="s">
        <v>5222</v>
      </c>
      <c r="G1820" s="7">
        <v>23.4</v>
      </c>
    </row>
    <row r="1821" spans="1:7" x14ac:dyDescent="0.2">
      <c r="A1821" s="2">
        <v>1924</v>
      </c>
      <c r="B1821" s="2">
        <v>5229</v>
      </c>
      <c r="C1821" s="3" t="s">
        <v>5235</v>
      </c>
      <c r="D1821" s="3" t="s">
        <v>0</v>
      </c>
      <c r="E1821" s="3" t="s">
        <v>5487</v>
      </c>
      <c r="F1821" s="4" t="s">
        <v>1581</v>
      </c>
      <c r="G1821" s="7">
        <v>79.62</v>
      </c>
    </row>
    <row r="1822" spans="1:7" x14ac:dyDescent="0.2">
      <c r="A1822" s="2">
        <v>1925</v>
      </c>
      <c r="B1822" s="2">
        <v>4261</v>
      </c>
      <c r="C1822" s="3" t="s">
        <v>5236</v>
      </c>
      <c r="D1822" s="3" t="s">
        <v>0</v>
      </c>
      <c r="E1822" s="3" t="s">
        <v>5487</v>
      </c>
      <c r="F1822" s="4" t="s">
        <v>5237</v>
      </c>
      <c r="G1822" s="7">
        <v>366.51</v>
      </c>
    </row>
    <row r="1823" spans="1:7" x14ac:dyDescent="0.2">
      <c r="A1823" s="2">
        <v>1926</v>
      </c>
      <c r="B1823" s="2">
        <v>5378</v>
      </c>
      <c r="C1823" s="3" t="s">
        <v>5260</v>
      </c>
      <c r="D1823" s="3" t="s">
        <v>0</v>
      </c>
      <c r="E1823" s="3" t="s">
        <v>5487</v>
      </c>
      <c r="F1823" s="4" t="s">
        <v>5486</v>
      </c>
      <c r="G1823" s="7">
        <v>130.44999999999999</v>
      </c>
    </row>
    <row r="1824" spans="1:7" x14ac:dyDescent="0.2">
      <c r="A1824" s="2">
        <v>1927</v>
      </c>
      <c r="B1824" s="2">
        <v>5071</v>
      </c>
      <c r="C1824" s="3" t="s">
        <v>5475</v>
      </c>
      <c r="D1824" s="3" t="s">
        <v>0</v>
      </c>
      <c r="E1824" s="3" t="s">
        <v>5490</v>
      </c>
      <c r="F1824" s="4" t="s">
        <v>5279</v>
      </c>
      <c r="G1824" s="7">
        <v>200</v>
      </c>
    </row>
    <row r="1825" spans="1:7" x14ac:dyDescent="0.2">
      <c r="A1825" s="2">
        <v>1928</v>
      </c>
      <c r="B1825" s="2">
        <v>5795</v>
      </c>
      <c r="C1825" s="3" t="s">
        <v>5223</v>
      </c>
      <c r="D1825" s="3" t="s">
        <v>0</v>
      </c>
      <c r="E1825" s="3" t="s">
        <v>5490</v>
      </c>
      <c r="F1825" s="4" t="s">
        <v>5253</v>
      </c>
      <c r="G1825" s="7">
        <v>365.85</v>
      </c>
    </row>
    <row r="1826" spans="1:7" x14ac:dyDescent="0.2">
      <c r="A1826" s="2">
        <v>1929</v>
      </c>
      <c r="B1826" s="2">
        <v>4440</v>
      </c>
      <c r="C1826" s="3" t="s">
        <v>5226</v>
      </c>
      <c r="D1826" s="3" t="s">
        <v>0</v>
      </c>
      <c r="E1826" s="3" t="s">
        <v>5490</v>
      </c>
      <c r="F1826" s="4" t="s">
        <v>4475</v>
      </c>
      <c r="G1826" s="7">
        <v>35.200000000000003</v>
      </c>
    </row>
    <row r="1827" spans="1:7" x14ac:dyDescent="0.2">
      <c r="A1827" s="2">
        <v>1930</v>
      </c>
      <c r="B1827" s="2">
        <v>5638</v>
      </c>
      <c r="C1827" s="3" t="s">
        <v>5489</v>
      </c>
      <c r="D1827" s="3" t="s">
        <v>0</v>
      </c>
      <c r="E1827" s="3" t="s">
        <v>5490</v>
      </c>
      <c r="F1827" s="4" t="s">
        <v>5155</v>
      </c>
      <c r="G1827" s="7">
        <v>142.28</v>
      </c>
    </row>
    <row r="1828" spans="1:7" x14ac:dyDescent="0.2">
      <c r="A1828" s="2">
        <v>1931</v>
      </c>
      <c r="B1828" s="2">
        <v>5632</v>
      </c>
      <c r="C1828" s="3" t="s">
        <v>5491</v>
      </c>
      <c r="D1828" s="3" t="s">
        <v>0</v>
      </c>
      <c r="E1828" s="3" t="s">
        <v>5490</v>
      </c>
      <c r="F1828" s="4" t="s">
        <v>5155</v>
      </c>
      <c r="G1828" s="7">
        <v>130.07</v>
      </c>
    </row>
    <row r="1829" spans="1:7" x14ac:dyDescent="0.2">
      <c r="A1829" s="2">
        <v>1932</v>
      </c>
      <c r="B1829" s="2">
        <v>3582</v>
      </c>
      <c r="C1829" s="3" t="s">
        <v>5227</v>
      </c>
      <c r="D1829" s="3" t="s">
        <v>0</v>
      </c>
      <c r="E1829" s="3" t="s">
        <v>5490</v>
      </c>
      <c r="F1829" s="4" t="s">
        <v>5254</v>
      </c>
      <c r="G1829" s="7">
        <v>115.72</v>
      </c>
    </row>
    <row r="1830" spans="1:7" x14ac:dyDescent="0.2">
      <c r="A1830" s="2">
        <v>1933</v>
      </c>
      <c r="B1830" s="2">
        <v>5458</v>
      </c>
      <c r="C1830" s="3" t="s">
        <v>5229</v>
      </c>
      <c r="D1830" s="3" t="s">
        <v>0</v>
      </c>
      <c r="E1830" s="3" t="s">
        <v>5490</v>
      </c>
      <c r="F1830" s="4" t="s">
        <v>5222</v>
      </c>
      <c r="G1830" s="7">
        <v>30</v>
      </c>
    </row>
    <row r="1831" spans="1:7" x14ac:dyDescent="0.2">
      <c r="A1831" s="2">
        <v>1934</v>
      </c>
      <c r="B1831" s="2">
        <v>3594</v>
      </c>
      <c r="C1831" s="3" t="s">
        <v>5232</v>
      </c>
      <c r="D1831" s="3" t="s">
        <v>0</v>
      </c>
      <c r="E1831" s="3" t="s">
        <v>5490</v>
      </c>
      <c r="F1831" s="4" t="s">
        <v>5247</v>
      </c>
      <c r="G1831" s="7">
        <v>672</v>
      </c>
    </row>
    <row r="1832" spans="1:7" x14ac:dyDescent="0.2">
      <c r="A1832" s="2">
        <v>1935</v>
      </c>
      <c r="B1832" s="2">
        <v>4511</v>
      </c>
      <c r="C1832" s="3" t="s">
        <v>5233</v>
      </c>
      <c r="D1832" s="3" t="s">
        <v>0</v>
      </c>
      <c r="E1832" s="3" t="s">
        <v>5490</v>
      </c>
      <c r="F1832" s="4" t="s">
        <v>5234</v>
      </c>
      <c r="G1832" s="7">
        <v>110.16</v>
      </c>
    </row>
    <row r="1833" spans="1:7" x14ac:dyDescent="0.2">
      <c r="A1833" s="2">
        <v>1936</v>
      </c>
      <c r="B1833" s="2">
        <v>5459</v>
      </c>
      <c r="C1833" s="3" t="s">
        <v>5220</v>
      </c>
      <c r="D1833" s="3" t="s">
        <v>0</v>
      </c>
      <c r="E1833" s="3" t="s">
        <v>5490</v>
      </c>
      <c r="F1833" s="4" t="s">
        <v>5222</v>
      </c>
      <c r="G1833" s="7">
        <v>23.4</v>
      </c>
    </row>
    <row r="1834" spans="1:7" x14ac:dyDescent="0.2">
      <c r="A1834" s="2">
        <v>1937</v>
      </c>
      <c r="B1834" s="2">
        <v>5233</v>
      </c>
      <c r="C1834" s="3" t="s">
        <v>5235</v>
      </c>
      <c r="D1834" s="3" t="s">
        <v>0</v>
      </c>
      <c r="E1834" s="3" t="s">
        <v>5490</v>
      </c>
      <c r="F1834" s="4" t="s">
        <v>1581</v>
      </c>
      <c r="G1834" s="7">
        <v>79.62</v>
      </c>
    </row>
    <row r="1835" spans="1:7" x14ac:dyDescent="0.2">
      <c r="A1835" s="2">
        <v>1938</v>
      </c>
      <c r="B1835" s="2">
        <v>3216</v>
      </c>
      <c r="C1835" s="3" t="s">
        <v>5236</v>
      </c>
      <c r="D1835" s="3" t="s">
        <v>0</v>
      </c>
      <c r="E1835" s="3" t="s">
        <v>5490</v>
      </c>
      <c r="F1835" s="4" t="s">
        <v>5492</v>
      </c>
      <c r="G1835" s="7">
        <v>341.45</v>
      </c>
    </row>
    <row r="1836" spans="1:7" x14ac:dyDescent="0.2">
      <c r="A1836" s="2">
        <v>1939</v>
      </c>
      <c r="B1836" s="2">
        <v>5377</v>
      </c>
      <c r="C1836" s="3" t="s">
        <v>5260</v>
      </c>
      <c r="D1836" s="3" t="s">
        <v>0</v>
      </c>
      <c r="E1836" s="3" t="s">
        <v>5490</v>
      </c>
      <c r="F1836" s="4" t="s">
        <v>5486</v>
      </c>
      <c r="G1836" s="7">
        <v>130.44999999999999</v>
      </c>
    </row>
    <row r="1837" spans="1:7" x14ac:dyDescent="0.2">
      <c r="A1837" s="2">
        <v>1940</v>
      </c>
      <c r="B1837" s="2">
        <v>4590</v>
      </c>
      <c r="C1837" s="3" t="s">
        <v>5238</v>
      </c>
      <c r="D1837" s="3" t="s">
        <v>0</v>
      </c>
      <c r="E1837" s="3" t="s">
        <v>5493</v>
      </c>
      <c r="F1837" s="4" t="s">
        <v>5494</v>
      </c>
      <c r="G1837" s="7">
        <v>129.99</v>
      </c>
    </row>
    <row r="1838" spans="1:7" x14ac:dyDescent="0.2">
      <c r="A1838" s="2">
        <v>1941</v>
      </c>
      <c r="B1838" s="2">
        <v>4563</v>
      </c>
      <c r="C1838" s="3" t="s">
        <v>5216</v>
      </c>
      <c r="D1838" s="3" t="s">
        <v>0</v>
      </c>
      <c r="E1838" s="3" t="s">
        <v>5493</v>
      </c>
      <c r="F1838" s="4" t="s">
        <v>5495</v>
      </c>
      <c r="G1838" s="7">
        <v>150</v>
      </c>
    </row>
    <row r="1839" spans="1:7" x14ac:dyDescent="0.2">
      <c r="A1839" s="2">
        <v>1942</v>
      </c>
      <c r="B1839" s="2">
        <v>5624</v>
      </c>
      <c r="C1839" s="3" t="s">
        <v>5230</v>
      </c>
      <c r="D1839" s="3" t="s">
        <v>0</v>
      </c>
      <c r="E1839" s="3" t="s">
        <v>5493</v>
      </c>
      <c r="F1839" s="4" t="s">
        <v>5240</v>
      </c>
      <c r="G1839" s="7">
        <v>1055.95</v>
      </c>
    </row>
    <row r="1840" spans="1:7" x14ac:dyDescent="0.2">
      <c r="A1840" s="2">
        <v>1943</v>
      </c>
      <c r="B1840" s="2">
        <v>5408</v>
      </c>
      <c r="C1840" s="3" t="s">
        <v>5220</v>
      </c>
      <c r="D1840" s="3" t="s">
        <v>0</v>
      </c>
      <c r="E1840" s="3" t="s">
        <v>5493</v>
      </c>
      <c r="F1840" s="4" t="s">
        <v>5222</v>
      </c>
      <c r="G1840" s="7">
        <v>22.52</v>
      </c>
    </row>
    <row r="1841" spans="1:7" x14ac:dyDescent="0.2">
      <c r="A1841" s="2">
        <v>1944</v>
      </c>
      <c r="B1841" s="2">
        <v>5857</v>
      </c>
      <c r="C1841" s="3" t="s">
        <v>5374</v>
      </c>
      <c r="D1841" s="3" t="s">
        <v>0</v>
      </c>
      <c r="E1841" s="3" t="s">
        <v>5496</v>
      </c>
      <c r="F1841" s="4" t="s">
        <v>1465</v>
      </c>
      <c r="G1841" s="7">
        <v>121.14</v>
      </c>
    </row>
    <row r="1842" spans="1:7" x14ac:dyDescent="0.2">
      <c r="A1842" s="2">
        <v>1945</v>
      </c>
      <c r="B1842" s="2">
        <v>5706</v>
      </c>
      <c r="C1842" s="3" t="s">
        <v>5378</v>
      </c>
      <c r="D1842" s="3" t="s">
        <v>0</v>
      </c>
      <c r="E1842" s="3" t="s">
        <v>5496</v>
      </c>
      <c r="F1842" s="4" t="s">
        <v>5379</v>
      </c>
      <c r="G1842" s="7">
        <v>189.69</v>
      </c>
    </row>
    <row r="1843" spans="1:7" x14ac:dyDescent="0.2">
      <c r="A1843" s="2">
        <v>1946</v>
      </c>
      <c r="B1843" s="2">
        <v>5892</v>
      </c>
      <c r="C1843" s="3" t="s">
        <v>5380</v>
      </c>
      <c r="D1843" s="3" t="s">
        <v>0</v>
      </c>
      <c r="E1843" s="3" t="s">
        <v>5496</v>
      </c>
      <c r="F1843" s="4" t="s">
        <v>1465</v>
      </c>
      <c r="G1843" s="7">
        <v>40.65</v>
      </c>
    </row>
    <row r="1844" spans="1:7" x14ac:dyDescent="0.2">
      <c r="A1844" s="2">
        <v>1947</v>
      </c>
      <c r="B1844" s="2">
        <v>3304</v>
      </c>
      <c r="C1844" s="3" t="s">
        <v>5339</v>
      </c>
      <c r="D1844" s="3" t="s">
        <v>0</v>
      </c>
      <c r="E1844" s="3" t="s">
        <v>5496</v>
      </c>
      <c r="F1844" s="4" t="s">
        <v>5340</v>
      </c>
      <c r="G1844" s="7">
        <v>93.5</v>
      </c>
    </row>
    <row r="1845" spans="1:7" x14ac:dyDescent="0.2">
      <c r="A1845" s="2">
        <v>1948</v>
      </c>
      <c r="B1845" s="2">
        <v>5864</v>
      </c>
      <c r="C1845" s="3" t="s">
        <v>5233</v>
      </c>
      <c r="D1845" s="3" t="s">
        <v>0</v>
      </c>
      <c r="E1845" s="3" t="s">
        <v>5496</v>
      </c>
      <c r="F1845" s="4" t="s">
        <v>1465</v>
      </c>
      <c r="G1845" s="7">
        <v>52.85</v>
      </c>
    </row>
    <row r="1846" spans="1:7" x14ac:dyDescent="0.2">
      <c r="A1846" s="2">
        <v>1949</v>
      </c>
      <c r="B1846" s="2">
        <v>5873</v>
      </c>
      <c r="C1846" s="3" t="s">
        <v>5383</v>
      </c>
      <c r="D1846" s="3" t="s">
        <v>0</v>
      </c>
      <c r="E1846" s="3" t="s">
        <v>5496</v>
      </c>
      <c r="F1846" s="4" t="s">
        <v>5376</v>
      </c>
      <c r="G1846" s="7">
        <v>121.95</v>
      </c>
    </row>
    <row r="1847" spans="1:7" x14ac:dyDescent="0.2">
      <c r="A1847" s="2">
        <v>1950</v>
      </c>
      <c r="B1847" s="2">
        <v>5884</v>
      </c>
      <c r="C1847" s="3" t="s">
        <v>5384</v>
      </c>
      <c r="D1847" s="3" t="s">
        <v>0</v>
      </c>
      <c r="E1847" s="3" t="s">
        <v>5496</v>
      </c>
      <c r="F1847" s="4" t="s">
        <v>1465</v>
      </c>
      <c r="G1847" s="7">
        <v>46.26</v>
      </c>
    </row>
    <row r="1848" spans="1:7" x14ac:dyDescent="0.2">
      <c r="A1848" s="2">
        <v>1951</v>
      </c>
      <c r="B1848" s="2">
        <v>5918</v>
      </c>
      <c r="C1848" s="3" t="s">
        <v>5374</v>
      </c>
      <c r="D1848" s="3" t="s">
        <v>0</v>
      </c>
      <c r="E1848" s="3" t="s">
        <v>5497</v>
      </c>
      <c r="F1848" s="4" t="s">
        <v>1465</v>
      </c>
      <c r="G1848" s="7">
        <v>121.14</v>
      </c>
    </row>
    <row r="1849" spans="1:7" x14ac:dyDescent="0.2">
      <c r="A1849" s="2">
        <v>1952</v>
      </c>
      <c r="B1849" s="2">
        <v>5933</v>
      </c>
      <c r="C1849" s="3" t="s">
        <v>5378</v>
      </c>
      <c r="D1849" s="3" t="s">
        <v>0</v>
      </c>
      <c r="E1849" s="3" t="s">
        <v>5497</v>
      </c>
      <c r="F1849" s="4" t="s">
        <v>1465</v>
      </c>
      <c r="G1849" s="7">
        <v>194.39</v>
      </c>
    </row>
    <row r="1850" spans="1:7" x14ac:dyDescent="0.2">
      <c r="A1850" s="2">
        <v>1953</v>
      </c>
      <c r="B1850" s="2">
        <v>5938</v>
      </c>
      <c r="C1850" s="3" t="s">
        <v>5380</v>
      </c>
      <c r="D1850" s="3" t="s">
        <v>0</v>
      </c>
      <c r="E1850" s="3" t="s">
        <v>5497</v>
      </c>
      <c r="F1850" s="4" t="s">
        <v>5376</v>
      </c>
      <c r="G1850" s="7">
        <v>40.65</v>
      </c>
    </row>
    <row r="1851" spans="1:7" x14ac:dyDescent="0.2">
      <c r="A1851" s="2">
        <v>1954</v>
      </c>
      <c r="B1851" s="2">
        <v>4174</v>
      </c>
      <c r="C1851" s="3" t="s">
        <v>5226</v>
      </c>
      <c r="D1851" s="3" t="s">
        <v>0</v>
      </c>
      <c r="E1851" s="3" t="s">
        <v>5497</v>
      </c>
      <c r="F1851" s="4" t="s">
        <v>2932</v>
      </c>
      <c r="G1851" s="7">
        <v>24.38</v>
      </c>
    </row>
    <row r="1852" spans="1:7" x14ac:dyDescent="0.2">
      <c r="A1852" s="2">
        <v>1955</v>
      </c>
      <c r="B1852" s="2">
        <v>4820</v>
      </c>
      <c r="C1852" s="3" t="s">
        <v>5381</v>
      </c>
      <c r="D1852" s="3" t="s">
        <v>0</v>
      </c>
      <c r="E1852" s="3" t="s">
        <v>5497</v>
      </c>
      <c r="F1852" s="4" t="s">
        <v>5382</v>
      </c>
      <c r="G1852" s="7">
        <v>487.8</v>
      </c>
    </row>
    <row r="1853" spans="1:7" x14ac:dyDescent="0.2">
      <c r="A1853" s="2">
        <v>1956</v>
      </c>
      <c r="B1853" s="2">
        <v>4194</v>
      </c>
      <c r="C1853" s="3" t="s">
        <v>5498</v>
      </c>
      <c r="D1853" s="3" t="s">
        <v>0</v>
      </c>
      <c r="E1853" s="3" t="s">
        <v>5497</v>
      </c>
      <c r="F1853" s="4" t="s">
        <v>2932</v>
      </c>
      <c r="G1853" s="7">
        <v>340.87</v>
      </c>
    </row>
    <row r="1854" spans="1:7" x14ac:dyDescent="0.2">
      <c r="A1854" s="2">
        <v>1957</v>
      </c>
      <c r="B1854" s="2">
        <v>5943</v>
      </c>
      <c r="C1854" s="3" t="s">
        <v>5233</v>
      </c>
      <c r="D1854" s="3" t="s">
        <v>0</v>
      </c>
      <c r="E1854" s="3" t="s">
        <v>5497</v>
      </c>
      <c r="F1854" s="4" t="s">
        <v>5376</v>
      </c>
      <c r="G1854" s="7">
        <v>72.36</v>
      </c>
    </row>
    <row r="1855" spans="1:7" x14ac:dyDescent="0.2">
      <c r="A1855" s="2">
        <v>1958</v>
      </c>
      <c r="B1855" s="2">
        <v>4175</v>
      </c>
      <c r="C1855" s="3" t="s">
        <v>5235</v>
      </c>
      <c r="D1855" s="3" t="s">
        <v>0</v>
      </c>
      <c r="E1855" s="3" t="s">
        <v>5497</v>
      </c>
      <c r="F1855" s="4" t="s">
        <v>2932</v>
      </c>
      <c r="G1855" s="7">
        <v>40.64</v>
      </c>
    </row>
    <row r="1856" spans="1:7" x14ac:dyDescent="0.2">
      <c r="A1856" s="2">
        <v>1959</v>
      </c>
      <c r="B1856" s="2">
        <v>5923</v>
      </c>
      <c r="C1856" s="3" t="s">
        <v>5383</v>
      </c>
      <c r="D1856" s="3" t="s">
        <v>0</v>
      </c>
      <c r="E1856" s="3" t="s">
        <v>5497</v>
      </c>
      <c r="F1856" s="4" t="s">
        <v>1465</v>
      </c>
      <c r="G1856" s="7">
        <v>121.95</v>
      </c>
    </row>
    <row r="1857" spans="1:7" x14ac:dyDescent="0.2">
      <c r="A1857" s="2">
        <v>1960</v>
      </c>
      <c r="B1857" s="2">
        <v>5928</v>
      </c>
      <c r="C1857" s="3" t="s">
        <v>5384</v>
      </c>
      <c r="D1857" s="3" t="s">
        <v>0</v>
      </c>
      <c r="E1857" s="3" t="s">
        <v>5497</v>
      </c>
      <c r="F1857" s="4" t="s">
        <v>1465</v>
      </c>
      <c r="G1857" s="7">
        <v>46.26</v>
      </c>
    </row>
    <row r="1858" spans="1:7" x14ac:dyDescent="0.2">
      <c r="A1858" s="2">
        <v>1961</v>
      </c>
      <c r="B1858" s="2">
        <v>5875</v>
      </c>
      <c r="C1858" s="3" t="s">
        <v>5378</v>
      </c>
      <c r="D1858" s="3" t="s">
        <v>0</v>
      </c>
      <c r="E1858" s="3" t="s">
        <v>5499</v>
      </c>
      <c r="F1858" s="4" t="s">
        <v>1465</v>
      </c>
      <c r="G1858" s="7">
        <v>203.25</v>
      </c>
    </row>
    <row r="1859" spans="1:7" x14ac:dyDescent="0.2">
      <c r="A1859" s="2">
        <v>1962</v>
      </c>
      <c r="B1859" s="2">
        <v>5888</v>
      </c>
      <c r="C1859" s="3" t="s">
        <v>5380</v>
      </c>
      <c r="D1859" s="3" t="s">
        <v>0</v>
      </c>
      <c r="E1859" s="3" t="s">
        <v>5499</v>
      </c>
      <c r="F1859" s="4" t="s">
        <v>1465</v>
      </c>
      <c r="G1859" s="7">
        <v>40.65</v>
      </c>
    </row>
    <row r="1860" spans="1:7" x14ac:dyDescent="0.2">
      <c r="A1860" s="2">
        <v>1963</v>
      </c>
      <c r="B1860" s="2">
        <v>5853</v>
      </c>
      <c r="C1860" s="3" t="s">
        <v>5390</v>
      </c>
      <c r="D1860" s="3" t="s">
        <v>0</v>
      </c>
      <c r="E1860" s="3" t="s">
        <v>5499</v>
      </c>
      <c r="F1860" s="4" t="s">
        <v>1465</v>
      </c>
      <c r="G1860" s="7">
        <v>48.54</v>
      </c>
    </row>
    <row r="1861" spans="1:7" x14ac:dyDescent="0.2">
      <c r="A1861" s="2">
        <v>1964</v>
      </c>
      <c r="B1861" s="2">
        <v>3300</v>
      </c>
      <c r="C1861" s="3" t="s">
        <v>5339</v>
      </c>
      <c r="D1861" s="3" t="s">
        <v>0</v>
      </c>
      <c r="E1861" s="3" t="s">
        <v>5499</v>
      </c>
      <c r="F1861" s="4" t="s">
        <v>5340</v>
      </c>
      <c r="G1861" s="7">
        <v>105.68</v>
      </c>
    </row>
    <row r="1862" spans="1:7" x14ac:dyDescent="0.2">
      <c r="A1862" s="2">
        <v>1965</v>
      </c>
      <c r="B1862" s="2">
        <v>5861</v>
      </c>
      <c r="C1862" s="3" t="s">
        <v>5233</v>
      </c>
      <c r="D1862" s="3" t="s">
        <v>0</v>
      </c>
      <c r="E1862" s="3" t="s">
        <v>5499</v>
      </c>
      <c r="F1862" s="4" t="s">
        <v>1465</v>
      </c>
      <c r="G1862" s="7">
        <v>72.36</v>
      </c>
    </row>
    <row r="1863" spans="1:7" x14ac:dyDescent="0.2">
      <c r="A1863" s="2">
        <v>1966</v>
      </c>
      <c r="B1863" s="2">
        <v>5869</v>
      </c>
      <c r="C1863" s="3" t="s">
        <v>5383</v>
      </c>
      <c r="D1863" s="3" t="s">
        <v>0</v>
      </c>
      <c r="E1863" s="3" t="s">
        <v>5499</v>
      </c>
      <c r="F1863" s="4" t="s">
        <v>1465</v>
      </c>
      <c r="G1863" s="7">
        <v>121.95</v>
      </c>
    </row>
    <row r="1864" spans="1:7" x14ac:dyDescent="0.2">
      <c r="A1864" s="2">
        <v>1967</v>
      </c>
      <c r="B1864" s="2">
        <v>5880</v>
      </c>
      <c r="C1864" s="3" t="s">
        <v>5384</v>
      </c>
      <c r="D1864" s="3" t="s">
        <v>0</v>
      </c>
      <c r="E1864" s="3" t="s">
        <v>5499</v>
      </c>
      <c r="F1864" s="4" t="s">
        <v>1465</v>
      </c>
      <c r="G1864" s="7">
        <v>56.1</v>
      </c>
    </row>
    <row r="1865" spans="1:7" x14ac:dyDescent="0.2">
      <c r="A1865" s="2">
        <v>1968</v>
      </c>
      <c r="B1865" s="2">
        <v>4928</v>
      </c>
      <c r="C1865" s="3" t="s">
        <v>5395</v>
      </c>
      <c r="D1865" s="3" t="s">
        <v>0</v>
      </c>
      <c r="E1865" s="3" t="s">
        <v>5500</v>
      </c>
      <c r="F1865" s="4" t="s">
        <v>5501</v>
      </c>
      <c r="G1865" s="7">
        <v>81.3</v>
      </c>
    </row>
    <row r="1866" spans="1:7" x14ac:dyDescent="0.2">
      <c r="A1866" s="2">
        <v>1969</v>
      </c>
      <c r="B1866" s="2">
        <v>5460</v>
      </c>
      <c r="C1866" s="3" t="s">
        <v>5229</v>
      </c>
      <c r="D1866" s="3" t="s">
        <v>0</v>
      </c>
      <c r="E1866" s="3" t="s">
        <v>5500</v>
      </c>
      <c r="F1866" s="4" t="s">
        <v>5222</v>
      </c>
      <c r="G1866" s="7">
        <v>45</v>
      </c>
    </row>
    <row r="1867" spans="1:7" x14ac:dyDescent="0.2">
      <c r="A1867" s="2">
        <v>1970</v>
      </c>
      <c r="B1867" s="2">
        <v>5712</v>
      </c>
      <c r="C1867" s="3" t="s">
        <v>5464</v>
      </c>
      <c r="D1867" s="3" t="s">
        <v>0</v>
      </c>
      <c r="E1867" s="3" t="s">
        <v>5500</v>
      </c>
      <c r="F1867" s="4" t="s">
        <v>5463</v>
      </c>
      <c r="G1867" s="7">
        <v>131.07</v>
      </c>
    </row>
    <row r="1868" spans="1:7" x14ac:dyDescent="0.2">
      <c r="A1868" s="2">
        <v>1971</v>
      </c>
      <c r="B1868" s="2">
        <v>5066</v>
      </c>
      <c r="C1868" s="3" t="s">
        <v>5238</v>
      </c>
      <c r="D1868" s="3" t="s">
        <v>0</v>
      </c>
      <c r="E1868" s="3" t="s">
        <v>5502</v>
      </c>
      <c r="F1868" s="4" t="s">
        <v>2875</v>
      </c>
      <c r="G1868" s="7">
        <v>150</v>
      </c>
    </row>
    <row r="1869" spans="1:7" x14ac:dyDescent="0.2">
      <c r="A1869" s="2">
        <v>1972</v>
      </c>
      <c r="B1869" s="2">
        <v>5068</v>
      </c>
      <c r="C1869" s="3" t="s">
        <v>5216</v>
      </c>
      <c r="D1869" s="3" t="s">
        <v>0</v>
      </c>
      <c r="E1869" s="3" t="s">
        <v>5502</v>
      </c>
      <c r="F1869" s="4" t="s">
        <v>5429</v>
      </c>
      <c r="G1869" s="7">
        <v>150</v>
      </c>
    </row>
    <row r="1870" spans="1:7" x14ac:dyDescent="0.2">
      <c r="A1870" s="2">
        <v>1973</v>
      </c>
      <c r="B1870" s="2">
        <v>5420</v>
      </c>
      <c r="C1870" s="3" t="s">
        <v>5220</v>
      </c>
      <c r="D1870" s="3" t="s">
        <v>0</v>
      </c>
      <c r="E1870" s="3" t="s">
        <v>5502</v>
      </c>
      <c r="F1870" s="4" t="s">
        <v>5222</v>
      </c>
      <c r="G1870" s="7">
        <v>23.4</v>
      </c>
    </row>
    <row r="1871" spans="1:7" x14ac:dyDescent="0.2">
      <c r="A1871" s="2">
        <v>1974</v>
      </c>
      <c r="B1871" s="2">
        <v>5713</v>
      </c>
      <c r="C1871" s="3" t="s">
        <v>5216</v>
      </c>
      <c r="D1871" s="3" t="s">
        <v>0</v>
      </c>
      <c r="E1871" s="3" t="s">
        <v>5503</v>
      </c>
      <c r="F1871" s="4" t="s">
        <v>5377</v>
      </c>
      <c r="G1871" s="7">
        <v>250</v>
      </c>
    </row>
    <row r="1872" spans="1:7" x14ac:dyDescent="0.2">
      <c r="A1872" s="2">
        <v>1975</v>
      </c>
      <c r="B1872" s="2">
        <v>5155</v>
      </c>
      <c r="C1872" s="3" t="s">
        <v>5395</v>
      </c>
      <c r="D1872" s="3" t="s">
        <v>0</v>
      </c>
      <c r="E1872" s="3" t="s">
        <v>5503</v>
      </c>
      <c r="F1872" s="4" t="s">
        <v>5504</v>
      </c>
      <c r="G1872" s="7">
        <v>150</v>
      </c>
    </row>
    <row r="1873" spans="1:7" x14ac:dyDescent="0.2">
      <c r="A1873" s="2">
        <v>1976</v>
      </c>
      <c r="B1873" s="2">
        <v>5290</v>
      </c>
      <c r="C1873" s="3" t="s">
        <v>5229</v>
      </c>
      <c r="D1873" s="3" t="s">
        <v>0</v>
      </c>
      <c r="E1873" s="3" t="s">
        <v>5503</v>
      </c>
      <c r="F1873" s="4" t="s">
        <v>1358</v>
      </c>
      <c r="G1873" s="7">
        <v>40.61</v>
      </c>
    </row>
    <row r="1874" spans="1:7" x14ac:dyDescent="0.2">
      <c r="A1874" s="2">
        <v>1977</v>
      </c>
      <c r="B1874" s="2">
        <v>4082</v>
      </c>
      <c r="C1874" s="3" t="s">
        <v>5339</v>
      </c>
      <c r="D1874" s="3" t="s">
        <v>0</v>
      </c>
      <c r="E1874" s="3" t="s">
        <v>5503</v>
      </c>
      <c r="F1874" s="4" t="s">
        <v>1622</v>
      </c>
      <c r="G1874" s="7">
        <v>186.98</v>
      </c>
    </row>
    <row r="1875" spans="1:7" x14ac:dyDescent="0.2">
      <c r="A1875" s="2">
        <v>1978</v>
      </c>
      <c r="B1875" s="2">
        <v>5432</v>
      </c>
      <c r="C1875" s="3" t="s">
        <v>5220</v>
      </c>
      <c r="D1875" s="3" t="s">
        <v>0</v>
      </c>
      <c r="E1875" s="3" t="s">
        <v>5503</v>
      </c>
      <c r="F1875" s="4" t="s">
        <v>5222</v>
      </c>
      <c r="G1875" s="7">
        <v>45.04</v>
      </c>
    </row>
    <row r="1876" spans="1:7" x14ac:dyDescent="0.2">
      <c r="A1876" s="2">
        <v>1979</v>
      </c>
      <c r="B1876" s="2">
        <v>5433</v>
      </c>
      <c r="C1876" s="3" t="s">
        <v>5220</v>
      </c>
      <c r="D1876" s="3" t="s">
        <v>0</v>
      </c>
      <c r="E1876" s="3" t="s">
        <v>5503</v>
      </c>
      <c r="F1876" s="4" t="s">
        <v>5222</v>
      </c>
      <c r="G1876" s="7">
        <v>22.52</v>
      </c>
    </row>
    <row r="1877" spans="1:7" x14ac:dyDescent="0.2">
      <c r="A1877" s="2">
        <v>1980</v>
      </c>
      <c r="B1877" s="2">
        <v>5287</v>
      </c>
      <c r="C1877" s="3" t="s">
        <v>5406</v>
      </c>
      <c r="D1877" s="3" t="s">
        <v>0</v>
      </c>
      <c r="E1877" s="3" t="s">
        <v>5503</v>
      </c>
      <c r="F1877" s="4" t="s">
        <v>5505</v>
      </c>
      <c r="G1877" s="7">
        <v>115</v>
      </c>
    </row>
    <row r="1878" spans="1:7" x14ac:dyDescent="0.2">
      <c r="A1878" s="2">
        <v>1981</v>
      </c>
      <c r="B1878" s="2">
        <v>5629</v>
      </c>
      <c r="C1878" s="3" t="s">
        <v>5408</v>
      </c>
      <c r="D1878" s="3" t="s">
        <v>0</v>
      </c>
      <c r="E1878" s="3" t="s">
        <v>5503</v>
      </c>
      <c r="F1878" s="4" t="s">
        <v>2202</v>
      </c>
      <c r="G1878" s="7">
        <v>109.99</v>
      </c>
    </row>
    <row r="1879" spans="1:7" x14ac:dyDescent="0.2">
      <c r="A1879" s="2">
        <v>1982</v>
      </c>
      <c r="B1879" s="2">
        <v>4224</v>
      </c>
      <c r="C1879" s="3" t="s">
        <v>5216</v>
      </c>
      <c r="D1879" s="3" t="s">
        <v>0</v>
      </c>
      <c r="E1879" s="3" t="s">
        <v>5506</v>
      </c>
      <c r="F1879" s="4" t="s">
        <v>5507</v>
      </c>
      <c r="G1879" s="7">
        <v>150</v>
      </c>
    </row>
    <row r="1880" spans="1:7" x14ac:dyDescent="0.2">
      <c r="A1880" s="2">
        <v>1983</v>
      </c>
      <c r="B1880" s="2">
        <v>5373</v>
      </c>
      <c r="C1880" s="3" t="s">
        <v>5395</v>
      </c>
      <c r="D1880" s="3" t="s">
        <v>0</v>
      </c>
      <c r="E1880" s="3" t="s">
        <v>5506</v>
      </c>
      <c r="F1880" s="4" t="s">
        <v>340</v>
      </c>
      <c r="G1880" s="7">
        <v>150</v>
      </c>
    </row>
    <row r="1881" spans="1:7" x14ac:dyDescent="0.2">
      <c r="A1881" s="2">
        <v>1984</v>
      </c>
      <c r="B1881" s="2">
        <v>5271</v>
      </c>
      <c r="C1881" s="3" t="s">
        <v>5229</v>
      </c>
      <c r="D1881" s="3" t="s">
        <v>0</v>
      </c>
      <c r="E1881" s="3" t="s">
        <v>5506</v>
      </c>
      <c r="F1881" s="4" t="s">
        <v>5407</v>
      </c>
      <c r="G1881" s="7">
        <v>51.14</v>
      </c>
    </row>
    <row r="1882" spans="1:7" x14ac:dyDescent="0.2">
      <c r="A1882" s="2">
        <v>1985</v>
      </c>
      <c r="B1882" s="2">
        <v>4081</v>
      </c>
      <c r="C1882" s="3" t="s">
        <v>5508</v>
      </c>
      <c r="D1882" s="3" t="s">
        <v>0</v>
      </c>
      <c r="E1882" s="3" t="s">
        <v>5506</v>
      </c>
      <c r="F1882" s="4" t="s">
        <v>1622</v>
      </c>
      <c r="G1882" s="7">
        <v>186.98</v>
      </c>
    </row>
    <row r="1883" spans="1:7" x14ac:dyDescent="0.2">
      <c r="A1883" s="2">
        <v>1986</v>
      </c>
      <c r="B1883" s="2">
        <v>5434</v>
      </c>
      <c r="C1883" s="3" t="s">
        <v>5220</v>
      </c>
      <c r="D1883" s="3" t="s">
        <v>0</v>
      </c>
      <c r="E1883" s="3" t="s">
        <v>5506</v>
      </c>
      <c r="F1883" s="4" t="s">
        <v>5222</v>
      </c>
      <c r="G1883" s="7">
        <v>45.04</v>
      </c>
    </row>
    <row r="1884" spans="1:7" x14ac:dyDescent="0.2">
      <c r="A1884" s="2">
        <v>1987</v>
      </c>
      <c r="B1884" s="2">
        <v>5435</v>
      </c>
      <c r="C1884" s="3" t="s">
        <v>5220</v>
      </c>
      <c r="D1884" s="3" t="s">
        <v>0</v>
      </c>
      <c r="E1884" s="3" t="s">
        <v>5506</v>
      </c>
      <c r="F1884" s="4" t="s">
        <v>5222</v>
      </c>
      <c r="G1884" s="7">
        <v>22.52</v>
      </c>
    </row>
    <row r="1885" spans="1:7" x14ac:dyDescent="0.2">
      <c r="A1885" s="2">
        <v>1988</v>
      </c>
      <c r="B1885" s="2">
        <v>5285</v>
      </c>
      <c r="C1885" s="3" t="s">
        <v>5406</v>
      </c>
      <c r="D1885" s="3" t="s">
        <v>0</v>
      </c>
      <c r="E1885" s="3" t="s">
        <v>5506</v>
      </c>
      <c r="F1885" s="4" t="s">
        <v>5407</v>
      </c>
      <c r="G1885" s="7">
        <v>91.05</v>
      </c>
    </row>
    <row r="1886" spans="1:7" x14ac:dyDescent="0.2">
      <c r="A1886" s="2">
        <v>1989</v>
      </c>
      <c r="B1886" s="2">
        <v>4219</v>
      </c>
      <c r="C1886" s="3" t="s">
        <v>5408</v>
      </c>
      <c r="D1886" s="3" t="s">
        <v>0</v>
      </c>
      <c r="E1886" s="3" t="s">
        <v>5506</v>
      </c>
      <c r="F1886" s="4" t="s">
        <v>5509</v>
      </c>
      <c r="G1886" s="7">
        <v>88.62</v>
      </c>
    </row>
    <row r="1887" spans="1:7" x14ac:dyDescent="0.2">
      <c r="A1887" s="2">
        <v>1990</v>
      </c>
      <c r="B1887" s="2">
        <v>5405</v>
      </c>
      <c r="C1887" s="3" t="s">
        <v>5251</v>
      </c>
      <c r="D1887" s="3" t="s">
        <v>5510</v>
      </c>
      <c r="E1887" s="3" t="s">
        <v>5511</v>
      </c>
      <c r="F1887" s="4" t="s">
        <v>3201</v>
      </c>
      <c r="G1887" s="7">
        <v>99</v>
      </c>
    </row>
    <row r="1888" spans="1:7" x14ac:dyDescent="0.2">
      <c r="A1888" s="2">
        <v>1991</v>
      </c>
      <c r="B1888" s="2">
        <v>5822</v>
      </c>
      <c r="C1888" s="3" t="s">
        <v>5223</v>
      </c>
      <c r="D1888" s="3" t="s">
        <v>5512</v>
      </c>
      <c r="E1888" s="3" t="s">
        <v>5511</v>
      </c>
      <c r="F1888" s="4" t="s">
        <v>5253</v>
      </c>
      <c r="G1888" s="7">
        <v>365.85</v>
      </c>
    </row>
    <row r="1889" spans="1:7" x14ac:dyDescent="0.2">
      <c r="A1889" s="2">
        <v>1992</v>
      </c>
      <c r="B1889" s="2">
        <v>5520</v>
      </c>
      <c r="C1889" s="3" t="s">
        <v>5229</v>
      </c>
      <c r="D1889" s="3" t="s">
        <v>5513</v>
      </c>
      <c r="E1889" s="3" t="s">
        <v>5511</v>
      </c>
      <c r="F1889" s="4" t="s">
        <v>5222</v>
      </c>
      <c r="G1889" s="7">
        <v>15</v>
      </c>
    </row>
    <row r="1890" spans="1:7" x14ac:dyDescent="0.2">
      <c r="A1890" s="2">
        <v>1993</v>
      </c>
      <c r="B1890" s="2">
        <v>5547</v>
      </c>
      <c r="C1890" s="3" t="s">
        <v>5220</v>
      </c>
      <c r="D1890" s="3" t="s">
        <v>5514</v>
      </c>
      <c r="E1890" s="3" t="s">
        <v>5511</v>
      </c>
      <c r="F1890" s="4" t="s">
        <v>5222</v>
      </c>
      <c r="G1890" s="7">
        <v>46.8</v>
      </c>
    </row>
    <row r="1891" spans="1:7" x14ac:dyDescent="0.2">
      <c r="A1891" s="2">
        <v>1994</v>
      </c>
      <c r="B1891" s="2">
        <v>5399</v>
      </c>
      <c r="C1891" s="3" t="s">
        <v>5260</v>
      </c>
      <c r="D1891" s="3" t="s">
        <v>5515</v>
      </c>
      <c r="E1891" s="3" t="s">
        <v>5511</v>
      </c>
      <c r="F1891" s="4" t="s">
        <v>3201</v>
      </c>
      <c r="G1891" s="7">
        <v>297</v>
      </c>
    </row>
    <row r="1892" spans="1:7" x14ac:dyDescent="0.2">
      <c r="A1892" s="2">
        <v>1995</v>
      </c>
      <c r="B1892" s="2">
        <v>5855</v>
      </c>
      <c r="C1892" s="3" t="s">
        <v>5374</v>
      </c>
      <c r="D1892" s="3" t="s">
        <v>5516</v>
      </c>
      <c r="E1892" s="3" t="s">
        <v>5517</v>
      </c>
      <c r="F1892" s="4" t="s">
        <v>1465</v>
      </c>
      <c r="G1892" s="7">
        <v>121.14</v>
      </c>
    </row>
    <row r="1893" spans="1:7" x14ac:dyDescent="0.2">
      <c r="A1893" s="2">
        <v>1996</v>
      </c>
      <c r="B1893" s="2">
        <v>5707</v>
      </c>
      <c r="C1893" s="3" t="s">
        <v>5378</v>
      </c>
      <c r="D1893" s="3" t="s">
        <v>5518</v>
      </c>
      <c r="E1893" s="3" t="s">
        <v>5517</v>
      </c>
      <c r="F1893" s="4" t="s">
        <v>5379</v>
      </c>
      <c r="G1893" s="7">
        <v>189.69</v>
      </c>
    </row>
    <row r="1894" spans="1:7" x14ac:dyDescent="0.2">
      <c r="A1894" s="2">
        <v>1997</v>
      </c>
      <c r="B1894" s="2">
        <v>5890</v>
      </c>
      <c r="C1894" s="3" t="s">
        <v>5380</v>
      </c>
      <c r="D1894" s="3" t="s">
        <v>5519</v>
      </c>
      <c r="E1894" s="3" t="s">
        <v>5517</v>
      </c>
      <c r="F1894" s="4" t="s">
        <v>1465</v>
      </c>
      <c r="G1894" s="7">
        <v>40.65</v>
      </c>
    </row>
    <row r="1895" spans="1:7" x14ac:dyDescent="0.2">
      <c r="A1895" s="2">
        <v>1998</v>
      </c>
      <c r="B1895" s="2">
        <v>4891</v>
      </c>
      <c r="C1895" s="3" t="s">
        <v>5339</v>
      </c>
      <c r="D1895" s="3" t="s">
        <v>5520</v>
      </c>
      <c r="E1895" s="3" t="s">
        <v>5517</v>
      </c>
      <c r="F1895" s="4" t="s">
        <v>3595</v>
      </c>
      <c r="G1895" s="7">
        <v>283.74</v>
      </c>
    </row>
    <row r="1896" spans="1:7" x14ac:dyDescent="0.2">
      <c r="A1896" s="2">
        <v>1999</v>
      </c>
      <c r="B1896" s="2">
        <v>5862</v>
      </c>
      <c r="C1896" s="3" t="s">
        <v>5233</v>
      </c>
      <c r="D1896" s="3" t="s">
        <v>5521</v>
      </c>
      <c r="E1896" s="3" t="s">
        <v>5517</v>
      </c>
      <c r="F1896" s="4" t="s">
        <v>1465</v>
      </c>
      <c r="G1896" s="7">
        <v>52.85</v>
      </c>
    </row>
    <row r="1897" spans="1:7" x14ac:dyDescent="0.2">
      <c r="A1897" s="2">
        <v>2000</v>
      </c>
      <c r="B1897" s="2">
        <v>5871</v>
      </c>
      <c r="C1897" s="3" t="s">
        <v>5383</v>
      </c>
      <c r="D1897" s="3" t="s">
        <v>5522</v>
      </c>
      <c r="E1897" s="3" t="s">
        <v>5517</v>
      </c>
      <c r="F1897" s="4" t="s">
        <v>5376</v>
      </c>
      <c r="G1897" s="7">
        <v>121.95</v>
      </c>
    </row>
    <row r="1898" spans="1:7" x14ac:dyDescent="0.2">
      <c r="A1898" s="2">
        <v>2001</v>
      </c>
      <c r="B1898" s="2">
        <v>5882</v>
      </c>
      <c r="C1898" s="3" t="s">
        <v>5384</v>
      </c>
      <c r="D1898" s="3" t="s">
        <v>5523</v>
      </c>
      <c r="E1898" s="3" t="s">
        <v>5517</v>
      </c>
      <c r="F1898" s="4" t="s">
        <v>1465</v>
      </c>
      <c r="G1898" s="7">
        <v>46.26</v>
      </c>
    </row>
    <row r="1899" spans="1:7" x14ac:dyDescent="0.2">
      <c r="A1899" s="2">
        <v>2002</v>
      </c>
      <c r="B1899" s="2">
        <v>3532</v>
      </c>
      <c r="C1899" s="3" t="s">
        <v>5311</v>
      </c>
      <c r="D1899" s="3" t="s">
        <v>0</v>
      </c>
      <c r="E1899" s="3" t="s">
        <v>5524</v>
      </c>
      <c r="F1899" s="4" t="s">
        <v>4521</v>
      </c>
      <c r="G1899" s="7">
        <v>200</v>
      </c>
    </row>
    <row r="1900" spans="1:7" x14ac:dyDescent="0.2">
      <c r="A1900" s="2">
        <v>2003</v>
      </c>
      <c r="B1900" s="2">
        <v>5823</v>
      </c>
      <c r="C1900" s="3" t="s">
        <v>5223</v>
      </c>
      <c r="D1900" s="3" t="s">
        <v>0</v>
      </c>
      <c r="E1900" s="3" t="s">
        <v>5524</v>
      </c>
      <c r="F1900" s="4" t="s">
        <v>5253</v>
      </c>
      <c r="G1900" s="7">
        <v>365.85</v>
      </c>
    </row>
    <row r="1901" spans="1:7" x14ac:dyDescent="0.2">
      <c r="A1901" s="2">
        <v>2004</v>
      </c>
      <c r="B1901" s="2">
        <v>4470</v>
      </c>
      <c r="C1901" s="3" t="s">
        <v>5226</v>
      </c>
      <c r="D1901" s="3" t="s">
        <v>0</v>
      </c>
      <c r="E1901" s="3" t="s">
        <v>5524</v>
      </c>
      <c r="F1901" s="4" t="s">
        <v>4475</v>
      </c>
      <c r="G1901" s="7">
        <v>35.200000000000003</v>
      </c>
    </row>
    <row r="1902" spans="1:7" x14ac:dyDescent="0.2">
      <c r="A1902" s="2">
        <v>2005</v>
      </c>
      <c r="B1902" s="2">
        <v>4951</v>
      </c>
      <c r="C1902" s="3" t="s">
        <v>5227</v>
      </c>
      <c r="D1902" s="3" t="s">
        <v>0</v>
      </c>
      <c r="E1902" s="3" t="s">
        <v>5524</v>
      </c>
      <c r="F1902" s="4" t="s">
        <v>5276</v>
      </c>
      <c r="G1902" s="7">
        <v>32.520000000000003</v>
      </c>
    </row>
    <row r="1903" spans="1:7" x14ac:dyDescent="0.2">
      <c r="A1903" s="2">
        <v>2006</v>
      </c>
      <c r="B1903" s="2">
        <v>5521</v>
      </c>
      <c r="C1903" s="3" t="s">
        <v>5229</v>
      </c>
      <c r="D1903" s="3" t="s">
        <v>0</v>
      </c>
      <c r="E1903" s="3" t="s">
        <v>5524</v>
      </c>
      <c r="F1903" s="4" t="s">
        <v>5222</v>
      </c>
      <c r="G1903" s="7">
        <v>15</v>
      </c>
    </row>
    <row r="1904" spans="1:7" x14ac:dyDescent="0.2">
      <c r="A1904" s="2">
        <v>2007</v>
      </c>
      <c r="B1904" s="2">
        <v>5046</v>
      </c>
      <c r="C1904" s="3" t="s">
        <v>5257</v>
      </c>
      <c r="D1904" s="3" t="s">
        <v>0</v>
      </c>
      <c r="E1904" s="3" t="s">
        <v>5524</v>
      </c>
      <c r="F1904" s="4" t="s">
        <v>5245</v>
      </c>
      <c r="G1904" s="7">
        <v>647.48</v>
      </c>
    </row>
    <row r="1905" spans="1:7" x14ac:dyDescent="0.2">
      <c r="A1905" s="2">
        <v>2008</v>
      </c>
      <c r="B1905" s="2">
        <v>5126</v>
      </c>
      <c r="C1905" s="3" t="s">
        <v>5258</v>
      </c>
      <c r="D1905" s="3" t="s">
        <v>0</v>
      </c>
      <c r="E1905" s="3" t="s">
        <v>5524</v>
      </c>
      <c r="F1905" s="4" t="s">
        <v>5279</v>
      </c>
      <c r="G1905" s="7">
        <v>292.68</v>
      </c>
    </row>
    <row r="1906" spans="1:7" x14ac:dyDescent="0.2">
      <c r="A1906" s="2">
        <v>2009</v>
      </c>
      <c r="B1906" s="2">
        <v>4530</v>
      </c>
      <c r="C1906" s="3" t="s">
        <v>5233</v>
      </c>
      <c r="D1906" s="3" t="s">
        <v>0</v>
      </c>
      <c r="E1906" s="3" t="s">
        <v>5524</v>
      </c>
      <c r="F1906" s="4" t="s">
        <v>1565</v>
      </c>
      <c r="G1906" s="7">
        <v>110.16</v>
      </c>
    </row>
    <row r="1907" spans="1:7" x14ac:dyDescent="0.2">
      <c r="A1907" s="2">
        <v>2010</v>
      </c>
      <c r="B1907" s="2">
        <v>5548</v>
      </c>
      <c r="C1907" s="3" t="s">
        <v>5220</v>
      </c>
      <c r="D1907" s="3" t="s">
        <v>0</v>
      </c>
      <c r="E1907" s="3" t="s">
        <v>5524</v>
      </c>
      <c r="F1907" s="4" t="s">
        <v>5222</v>
      </c>
      <c r="G1907" s="7">
        <v>46.8</v>
      </c>
    </row>
    <row r="1908" spans="1:7" x14ac:dyDescent="0.2">
      <c r="A1908" s="2">
        <v>2011</v>
      </c>
      <c r="B1908" s="2">
        <v>5238</v>
      </c>
      <c r="C1908" s="3" t="s">
        <v>5235</v>
      </c>
      <c r="D1908" s="3" t="s">
        <v>0</v>
      </c>
      <c r="E1908" s="3" t="s">
        <v>5524</v>
      </c>
      <c r="F1908" s="4" t="s">
        <v>5231</v>
      </c>
      <c r="G1908" s="7">
        <v>79.62</v>
      </c>
    </row>
    <row r="1909" spans="1:7" x14ac:dyDescent="0.2">
      <c r="A1909" s="2">
        <v>2012</v>
      </c>
      <c r="B1909" s="2">
        <v>3832</v>
      </c>
      <c r="C1909" s="3" t="s">
        <v>5263</v>
      </c>
      <c r="D1909" s="3" t="s">
        <v>0</v>
      </c>
      <c r="E1909" s="3" t="s">
        <v>5524</v>
      </c>
      <c r="F1909" s="4" t="s">
        <v>49</v>
      </c>
      <c r="G1909" s="7">
        <v>175.2</v>
      </c>
    </row>
    <row r="1910" spans="1:7" x14ac:dyDescent="0.2">
      <c r="A1910" s="2">
        <v>2013</v>
      </c>
      <c r="B1910" s="2">
        <v>4283</v>
      </c>
      <c r="C1910" s="3" t="s">
        <v>5445</v>
      </c>
      <c r="D1910" s="3" t="s">
        <v>0</v>
      </c>
      <c r="E1910" s="3" t="s">
        <v>5524</v>
      </c>
      <c r="F1910" s="4" t="s">
        <v>5237</v>
      </c>
      <c r="G1910" s="7">
        <v>366.52</v>
      </c>
    </row>
    <row r="1911" spans="1:7" x14ac:dyDescent="0.2">
      <c r="A1911" s="2">
        <v>2014</v>
      </c>
      <c r="B1911" s="2">
        <v>3662</v>
      </c>
      <c r="C1911" s="3" t="s">
        <v>5265</v>
      </c>
      <c r="D1911" s="3" t="s">
        <v>0</v>
      </c>
      <c r="E1911" s="3" t="s">
        <v>5524</v>
      </c>
      <c r="F1911" s="4" t="s">
        <v>5266</v>
      </c>
      <c r="G1911" s="7">
        <v>156.79</v>
      </c>
    </row>
    <row r="1912" spans="1:7" x14ac:dyDescent="0.2">
      <c r="A1912" s="2">
        <v>2015</v>
      </c>
      <c r="B1912" s="2">
        <v>4981</v>
      </c>
      <c r="C1912" s="3" t="s">
        <v>5267</v>
      </c>
      <c r="D1912" s="3" t="s">
        <v>0</v>
      </c>
      <c r="E1912" s="3" t="s">
        <v>5524</v>
      </c>
      <c r="F1912" s="4" t="s">
        <v>5276</v>
      </c>
      <c r="G1912" s="7">
        <v>421</v>
      </c>
    </row>
    <row r="1913" spans="1:7" x14ac:dyDescent="0.2">
      <c r="A1913" s="2">
        <v>2016</v>
      </c>
      <c r="B1913" s="2">
        <v>3647</v>
      </c>
      <c r="C1913" s="3" t="s">
        <v>5269</v>
      </c>
      <c r="D1913" s="3" t="s">
        <v>0</v>
      </c>
      <c r="E1913" s="3" t="s">
        <v>5524</v>
      </c>
      <c r="F1913" s="4" t="s">
        <v>5266</v>
      </c>
      <c r="G1913" s="7">
        <v>101.18</v>
      </c>
    </row>
    <row r="1914" spans="1:7" x14ac:dyDescent="0.2">
      <c r="A1914" s="2">
        <v>2017</v>
      </c>
      <c r="B1914" s="2">
        <v>5856</v>
      </c>
      <c r="C1914" s="3" t="s">
        <v>5374</v>
      </c>
      <c r="D1914" s="3" t="s">
        <v>0</v>
      </c>
      <c r="E1914" s="3" t="s">
        <v>5525</v>
      </c>
      <c r="F1914" s="4" t="s">
        <v>1465</v>
      </c>
      <c r="G1914" s="7">
        <v>121.14</v>
      </c>
    </row>
    <row r="1915" spans="1:7" x14ac:dyDescent="0.2">
      <c r="A1915" s="2">
        <v>2018</v>
      </c>
      <c r="B1915" s="2">
        <v>5708</v>
      </c>
      <c r="C1915" s="3" t="s">
        <v>5378</v>
      </c>
      <c r="D1915" s="3" t="s">
        <v>0</v>
      </c>
      <c r="E1915" s="3" t="s">
        <v>5525</v>
      </c>
      <c r="F1915" s="4" t="s">
        <v>5379</v>
      </c>
      <c r="G1915" s="7">
        <v>189.69</v>
      </c>
    </row>
    <row r="1916" spans="1:7" x14ac:dyDescent="0.2">
      <c r="A1916" s="2">
        <v>2019</v>
      </c>
      <c r="B1916" s="2">
        <v>5891</v>
      </c>
      <c r="C1916" s="3" t="s">
        <v>5380</v>
      </c>
      <c r="D1916" s="3" t="s">
        <v>0</v>
      </c>
      <c r="E1916" s="3" t="s">
        <v>5525</v>
      </c>
      <c r="F1916" s="4" t="s">
        <v>1465</v>
      </c>
      <c r="G1916" s="7">
        <v>40.65</v>
      </c>
    </row>
    <row r="1917" spans="1:7" x14ac:dyDescent="0.2">
      <c r="A1917" s="2">
        <v>2020</v>
      </c>
      <c r="B1917" s="2">
        <v>3303</v>
      </c>
      <c r="C1917" s="3" t="s">
        <v>5339</v>
      </c>
      <c r="D1917" s="3" t="s">
        <v>0</v>
      </c>
      <c r="E1917" s="3" t="s">
        <v>5525</v>
      </c>
      <c r="F1917" s="4" t="s">
        <v>5340</v>
      </c>
      <c r="G1917" s="7">
        <v>186.98</v>
      </c>
    </row>
    <row r="1918" spans="1:7" x14ac:dyDescent="0.2">
      <c r="A1918" s="2">
        <v>2021</v>
      </c>
      <c r="B1918" s="2">
        <v>5863</v>
      </c>
      <c r="C1918" s="3" t="s">
        <v>5233</v>
      </c>
      <c r="D1918" s="3" t="s">
        <v>0</v>
      </c>
      <c r="E1918" s="3" t="s">
        <v>5525</v>
      </c>
      <c r="F1918" s="4" t="s">
        <v>1465</v>
      </c>
      <c r="G1918" s="7">
        <v>52.85</v>
      </c>
    </row>
    <row r="1919" spans="1:7" x14ac:dyDescent="0.2">
      <c r="A1919" s="2">
        <v>2022</v>
      </c>
      <c r="B1919" s="2">
        <v>5872</v>
      </c>
      <c r="C1919" s="3" t="s">
        <v>5383</v>
      </c>
      <c r="D1919" s="3" t="s">
        <v>0</v>
      </c>
      <c r="E1919" s="3" t="s">
        <v>5525</v>
      </c>
      <c r="F1919" s="4" t="s">
        <v>5376</v>
      </c>
      <c r="G1919" s="7">
        <v>121.95</v>
      </c>
    </row>
    <row r="1920" spans="1:7" x14ac:dyDescent="0.2">
      <c r="A1920" s="2">
        <v>2023</v>
      </c>
      <c r="B1920" s="2">
        <v>5883</v>
      </c>
      <c r="C1920" s="3" t="s">
        <v>5384</v>
      </c>
      <c r="D1920" s="3" t="s">
        <v>0</v>
      </c>
      <c r="E1920" s="3" t="s">
        <v>5525</v>
      </c>
      <c r="F1920" s="4" t="s">
        <v>1465</v>
      </c>
      <c r="G1920" s="7">
        <v>46.26</v>
      </c>
    </row>
    <row r="1921" spans="1:7" x14ac:dyDescent="0.2">
      <c r="A1921" s="2">
        <v>2024</v>
      </c>
      <c r="B1921" s="2">
        <v>384</v>
      </c>
      <c r="C1921" s="3" t="s">
        <v>5308</v>
      </c>
      <c r="D1921" s="3" t="s">
        <v>0</v>
      </c>
      <c r="E1921" s="3" t="s">
        <v>5526</v>
      </c>
      <c r="F1921" s="4" t="s">
        <v>5527</v>
      </c>
      <c r="G1921" s="7">
        <v>731.71</v>
      </c>
    </row>
    <row r="1922" spans="1:7" x14ac:dyDescent="0.2">
      <c r="A1922" s="2">
        <v>2025</v>
      </c>
      <c r="B1922" s="2">
        <v>5341</v>
      </c>
      <c r="C1922" s="3" t="s">
        <v>5251</v>
      </c>
      <c r="D1922" s="3" t="s">
        <v>0</v>
      </c>
      <c r="E1922" s="3" t="s">
        <v>5526</v>
      </c>
      <c r="F1922" s="4" t="s">
        <v>5287</v>
      </c>
      <c r="G1922" s="7">
        <v>146.71</v>
      </c>
    </row>
    <row r="1923" spans="1:7" x14ac:dyDescent="0.2">
      <c r="A1923" s="2">
        <v>2026</v>
      </c>
      <c r="B1923" s="2">
        <v>5803</v>
      </c>
      <c r="C1923" s="3" t="s">
        <v>5223</v>
      </c>
      <c r="D1923" s="3" t="s">
        <v>0</v>
      </c>
      <c r="E1923" s="3" t="s">
        <v>5526</v>
      </c>
      <c r="F1923" s="4" t="s">
        <v>5253</v>
      </c>
      <c r="G1923" s="7">
        <v>365.85</v>
      </c>
    </row>
    <row r="1924" spans="1:7" x14ac:dyDescent="0.2">
      <c r="A1924" s="2">
        <v>2027</v>
      </c>
      <c r="B1924" s="2">
        <v>4452</v>
      </c>
      <c r="C1924" s="3" t="s">
        <v>5226</v>
      </c>
      <c r="D1924" s="3" t="s">
        <v>0</v>
      </c>
      <c r="E1924" s="3" t="s">
        <v>5526</v>
      </c>
      <c r="F1924" s="4" t="s">
        <v>4475</v>
      </c>
      <c r="G1924" s="7">
        <v>35.200000000000003</v>
      </c>
    </row>
    <row r="1925" spans="1:7" x14ac:dyDescent="0.2">
      <c r="A1925" s="2">
        <v>2028</v>
      </c>
      <c r="B1925" s="2">
        <v>5785</v>
      </c>
      <c r="C1925" s="3" t="s">
        <v>5227</v>
      </c>
      <c r="D1925" s="3" t="s">
        <v>0</v>
      </c>
      <c r="E1925" s="3" t="s">
        <v>5526</v>
      </c>
      <c r="F1925" s="4" t="s">
        <v>5296</v>
      </c>
      <c r="G1925" s="7">
        <v>59.95</v>
      </c>
    </row>
    <row r="1926" spans="1:7" x14ac:dyDescent="0.2">
      <c r="A1926" s="2">
        <v>2029</v>
      </c>
      <c r="B1926" s="2">
        <v>390</v>
      </c>
      <c r="C1926" s="3" t="s">
        <v>5528</v>
      </c>
      <c r="D1926" s="3" t="s">
        <v>0</v>
      </c>
      <c r="E1926" s="3" t="s">
        <v>5526</v>
      </c>
      <c r="F1926" s="4" t="s">
        <v>5527</v>
      </c>
      <c r="G1926" s="7">
        <v>121.95</v>
      </c>
    </row>
    <row r="1927" spans="1:7" x14ac:dyDescent="0.2">
      <c r="A1927" s="2">
        <v>2030</v>
      </c>
      <c r="B1927" s="2">
        <v>5474</v>
      </c>
      <c r="C1927" s="3" t="s">
        <v>5229</v>
      </c>
      <c r="D1927" s="3" t="s">
        <v>0</v>
      </c>
      <c r="E1927" s="3" t="s">
        <v>5526</v>
      </c>
      <c r="F1927" s="4" t="s">
        <v>5222</v>
      </c>
      <c r="G1927" s="7">
        <v>30</v>
      </c>
    </row>
    <row r="1928" spans="1:7" x14ac:dyDescent="0.2">
      <c r="A1928" s="2">
        <v>2031</v>
      </c>
      <c r="B1928" s="2">
        <v>392</v>
      </c>
      <c r="C1928" s="3" t="s">
        <v>5529</v>
      </c>
      <c r="D1928" s="3" t="s">
        <v>0</v>
      </c>
      <c r="E1928" s="3" t="s">
        <v>5526</v>
      </c>
      <c r="F1928" s="4" t="s">
        <v>5527</v>
      </c>
      <c r="G1928" s="7">
        <v>691.05</v>
      </c>
    </row>
    <row r="1929" spans="1:7" x14ac:dyDescent="0.2">
      <c r="A1929" s="2">
        <v>2032</v>
      </c>
      <c r="B1929" s="2">
        <v>5022</v>
      </c>
      <c r="C1929" s="3" t="s">
        <v>5257</v>
      </c>
      <c r="D1929" s="3" t="s">
        <v>0</v>
      </c>
      <c r="E1929" s="3" t="s">
        <v>5526</v>
      </c>
      <c r="F1929" s="4" t="s">
        <v>5245</v>
      </c>
      <c r="G1929" s="7">
        <v>647.48</v>
      </c>
    </row>
    <row r="1930" spans="1:7" x14ac:dyDescent="0.2">
      <c r="A1930" s="2">
        <v>2033</v>
      </c>
      <c r="B1930" s="2">
        <v>5110</v>
      </c>
      <c r="C1930" s="3" t="s">
        <v>5258</v>
      </c>
      <c r="D1930" s="3" t="s">
        <v>0</v>
      </c>
      <c r="E1930" s="3" t="s">
        <v>5526</v>
      </c>
      <c r="F1930" s="4" t="s">
        <v>2875</v>
      </c>
      <c r="G1930" s="7">
        <v>292.68</v>
      </c>
    </row>
    <row r="1931" spans="1:7" x14ac:dyDescent="0.2">
      <c r="A1931" s="2">
        <v>2034</v>
      </c>
      <c r="B1931" s="2">
        <v>4517</v>
      </c>
      <c r="C1931" s="3" t="s">
        <v>5233</v>
      </c>
      <c r="D1931" s="3" t="s">
        <v>0</v>
      </c>
      <c r="E1931" s="3" t="s">
        <v>5526</v>
      </c>
      <c r="F1931" s="4" t="s">
        <v>5234</v>
      </c>
      <c r="G1931" s="7">
        <v>110.16</v>
      </c>
    </row>
    <row r="1932" spans="1:7" x14ac:dyDescent="0.2">
      <c r="A1932" s="2">
        <v>2035</v>
      </c>
      <c r="B1932" s="2">
        <v>5475</v>
      </c>
      <c r="C1932" s="3" t="s">
        <v>5220</v>
      </c>
      <c r="D1932" s="3" t="s">
        <v>0</v>
      </c>
      <c r="E1932" s="3" t="s">
        <v>5526</v>
      </c>
      <c r="F1932" s="4" t="s">
        <v>5222</v>
      </c>
      <c r="G1932" s="7">
        <v>23.4</v>
      </c>
    </row>
    <row r="1933" spans="1:7" x14ac:dyDescent="0.2">
      <c r="A1933" s="2">
        <v>2036</v>
      </c>
      <c r="B1933" s="2">
        <v>5218</v>
      </c>
      <c r="C1933" s="3" t="s">
        <v>5433</v>
      </c>
      <c r="D1933" s="3" t="s">
        <v>0</v>
      </c>
      <c r="E1933" s="3" t="s">
        <v>5526</v>
      </c>
      <c r="F1933" s="4" t="s">
        <v>1581</v>
      </c>
      <c r="G1933" s="7">
        <v>79.62</v>
      </c>
    </row>
    <row r="1934" spans="1:7" x14ac:dyDescent="0.2">
      <c r="A1934" s="2">
        <v>2037</v>
      </c>
      <c r="B1934" s="2">
        <v>4249</v>
      </c>
      <c r="C1934" s="3" t="s">
        <v>5236</v>
      </c>
      <c r="D1934" s="3" t="s">
        <v>0</v>
      </c>
      <c r="E1934" s="3" t="s">
        <v>5526</v>
      </c>
      <c r="F1934" s="4" t="s">
        <v>5237</v>
      </c>
      <c r="G1934" s="7">
        <v>366.52</v>
      </c>
    </row>
    <row r="1935" spans="1:7" x14ac:dyDescent="0.2">
      <c r="A1935" s="2">
        <v>2038</v>
      </c>
      <c r="B1935" s="2">
        <v>5775</v>
      </c>
      <c r="C1935" s="3" t="s">
        <v>5260</v>
      </c>
      <c r="D1935" s="3" t="s">
        <v>0</v>
      </c>
      <c r="E1935" s="3" t="s">
        <v>5526</v>
      </c>
      <c r="F1935" s="4" t="s">
        <v>5296</v>
      </c>
      <c r="G1935" s="7">
        <v>347.91</v>
      </c>
    </row>
    <row r="1936" spans="1:7" x14ac:dyDescent="0.2">
      <c r="A1936" s="2">
        <v>2039</v>
      </c>
      <c r="B1936" s="2">
        <v>5780</v>
      </c>
      <c r="C1936" s="3" t="s">
        <v>5267</v>
      </c>
      <c r="D1936" s="3" t="s">
        <v>0</v>
      </c>
      <c r="E1936" s="3" t="s">
        <v>5526</v>
      </c>
      <c r="F1936" s="4" t="s">
        <v>5296</v>
      </c>
      <c r="G1936" s="7">
        <v>313.95999999999998</v>
      </c>
    </row>
    <row r="1937" spans="1:7" x14ac:dyDescent="0.2">
      <c r="A1937" s="2">
        <v>2040</v>
      </c>
      <c r="B1937" s="2">
        <v>4278</v>
      </c>
      <c r="C1937" s="3" t="s">
        <v>5530</v>
      </c>
      <c r="D1937" s="3" t="s">
        <v>0</v>
      </c>
      <c r="E1937" s="3" t="s">
        <v>5531</v>
      </c>
      <c r="F1937" s="4" t="s">
        <v>5532</v>
      </c>
      <c r="G1937" s="7">
        <v>1300.81</v>
      </c>
    </row>
    <row r="1938" spans="1:7" x14ac:dyDescent="0.2">
      <c r="A1938" s="2">
        <v>2041</v>
      </c>
      <c r="B1938" s="2">
        <v>5841</v>
      </c>
      <c r="C1938" s="3" t="s">
        <v>5223</v>
      </c>
      <c r="D1938" s="3" t="s">
        <v>0</v>
      </c>
      <c r="E1938" s="3" t="s">
        <v>5531</v>
      </c>
      <c r="F1938" s="4" t="s">
        <v>5253</v>
      </c>
      <c r="G1938" s="7">
        <v>365.85</v>
      </c>
    </row>
    <row r="1939" spans="1:7" x14ac:dyDescent="0.2">
      <c r="A1939" s="2">
        <v>2042</v>
      </c>
      <c r="B1939" s="2">
        <v>4444</v>
      </c>
      <c r="C1939" s="3" t="s">
        <v>5226</v>
      </c>
      <c r="D1939" s="3" t="s">
        <v>0</v>
      </c>
      <c r="E1939" s="3" t="s">
        <v>5531</v>
      </c>
      <c r="F1939" s="4" t="s">
        <v>4475</v>
      </c>
      <c r="G1939" s="7">
        <v>35.200000000000003</v>
      </c>
    </row>
    <row r="1940" spans="1:7" x14ac:dyDescent="0.2">
      <c r="A1940" s="2">
        <v>2043</v>
      </c>
      <c r="B1940" s="2">
        <v>4952</v>
      </c>
      <c r="C1940" s="3" t="s">
        <v>5227</v>
      </c>
      <c r="D1940" s="3" t="s">
        <v>0</v>
      </c>
      <c r="E1940" s="3" t="s">
        <v>5531</v>
      </c>
      <c r="F1940" s="4" t="s">
        <v>5276</v>
      </c>
      <c r="G1940" s="7">
        <v>32.520000000000003</v>
      </c>
    </row>
    <row r="1941" spans="1:7" x14ac:dyDescent="0.2">
      <c r="A1941" s="2">
        <v>2044</v>
      </c>
      <c r="B1941" s="2">
        <v>5522</v>
      </c>
      <c r="C1941" s="3" t="s">
        <v>5229</v>
      </c>
      <c r="D1941" s="3" t="s">
        <v>0</v>
      </c>
      <c r="E1941" s="3" t="s">
        <v>5531</v>
      </c>
      <c r="F1941" s="4" t="s">
        <v>5222</v>
      </c>
      <c r="G1941" s="7">
        <v>15</v>
      </c>
    </row>
    <row r="1942" spans="1:7" x14ac:dyDescent="0.2">
      <c r="A1942" s="2">
        <v>2045</v>
      </c>
      <c r="B1942" s="2">
        <v>409</v>
      </c>
      <c r="C1942" s="3" t="s">
        <v>5529</v>
      </c>
      <c r="D1942" s="3" t="s">
        <v>0</v>
      </c>
      <c r="E1942" s="3" t="s">
        <v>5531</v>
      </c>
      <c r="F1942" s="4" t="s">
        <v>11</v>
      </c>
      <c r="G1942" s="7">
        <v>1855.12</v>
      </c>
    </row>
    <row r="1943" spans="1:7" x14ac:dyDescent="0.2">
      <c r="A1943" s="2">
        <v>2046</v>
      </c>
      <c r="B1943" s="2">
        <v>5053</v>
      </c>
      <c r="C1943" s="3" t="s">
        <v>5257</v>
      </c>
      <c r="D1943" s="3" t="s">
        <v>0</v>
      </c>
      <c r="E1943" s="3" t="s">
        <v>5531</v>
      </c>
      <c r="F1943" s="4" t="s">
        <v>5245</v>
      </c>
      <c r="G1943" s="7">
        <v>647.48</v>
      </c>
    </row>
    <row r="1944" spans="1:7" x14ac:dyDescent="0.2">
      <c r="A1944" s="2">
        <v>2047</v>
      </c>
      <c r="B1944" s="2">
        <v>5144</v>
      </c>
      <c r="C1944" s="3" t="s">
        <v>5258</v>
      </c>
      <c r="D1944" s="3" t="s">
        <v>0</v>
      </c>
      <c r="E1944" s="3" t="s">
        <v>5531</v>
      </c>
      <c r="F1944" s="4" t="s">
        <v>2875</v>
      </c>
      <c r="G1944" s="7">
        <v>292.68</v>
      </c>
    </row>
    <row r="1945" spans="1:7" x14ac:dyDescent="0.2">
      <c r="A1945" s="2">
        <v>2048</v>
      </c>
      <c r="B1945" s="2">
        <v>4503</v>
      </c>
      <c r="C1945" s="3" t="s">
        <v>5233</v>
      </c>
      <c r="D1945" s="3" t="s">
        <v>0</v>
      </c>
      <c r="E1945" s="3" t="s">
        <v>5531</v>
      </c>
      <c r="F1945" s="4" t="s">
        <v>5234</v>
      </c>
      <c r="G1945" s="7">
        <v>110.16</v>
      </c>
    </row>
    <row r="1946" spans="1:7" x14ac:dyDescent="0.2">
      <c r="A1946" s="2">
        <v>2049</v>
      </c>
      <c r="B1946" s="2">
        <v>5549</v>
      </c>
      <c r="C1946" s="3" t="s">
        <v>5220</v>
      </c>
      <c r="D1946" s="3" t="s">
        <v>0</v>
      </c>
      <c r="E1946" s="3" t="s">
        <v>5531</v>
      </c>
      <c r="F1946" s="4" t="s">
        <v>5222</v>
      </c>
      <c r="G1946" s="7">
        <v>46.8</v>
      </c>
    </row>
    <row r="1947" spans="1:7" x14ac:dyDescent="0.2">
      <c r="A1947" s="2">
        <v>2050</v>
      </c>
      <c r="B1947" s="2">
        <v>5256</v>
      </c>
      <c r="C1947" s="3" t="s">
        <v>5235</v>
      </c>
      <c r="D1947" s="3" t="s">
        <v>0</v>
      </c>
      <c r="E1947" s="3" t="s">
        <v>5531</v>
      </c>
      <c r="F1947" s="4" t="s">
        <v>5231</v>
      </c>
      <c r="G1947" s="7">
        <v>79.62</v>
      </c>
    </row>
    <row r="1948" spans="1:7" x14ac:dyDescent="0.2">
      <c r="A1948" s="2">
        <v>2051</v>
      </c>
      <c r="B1948" s="2">
        <v>3833</v>
      </c>
      <c r="C1948" s="3" t="s">
        <v>5263</v>
      </c>
      <c r="D1948" s="3" t="s">
        <v>0</v>
      </c>
      <c r="E1948" s="3" t="s">
        <v>5531</v>
      </c>
      <c r="F1948" s="4" t="s">
        <v>49</v>
      </c>
      <c r="G1948" s="7">
        <v>175.2</v>
      </c>
    </row>
    <row r="1949" spans="1:7" x14ac:dyDescent="0.2">
      <c r="A1949" s="2">
        <v>2052</v>
      </c>
      <c r="B1949" s="2">
        <v>4267</v>
      </c>
      <c r="C1949" s="3" t="s">
        <v>5236</v>
      </c>
      <c r="D1949" s="3" t="s">
        <v>0</v>
      </c>
      <c r="E1949" s="3" t="s">
        <v>5531</v>
      </c>
      <c r="F1949" s="4" t="s">
        <v>5237</v>
      </c>
      <c r="G1949" s="7">
        <v>366.52</v>
      </c>
    </row>
    <row r="1950" spans="1:7" x14ac:dyDescent="0.2">
      <c r="A1950" s="2">
        <v>2053</v>
      </c>
      <c r="B1950" s="2">
        <v>3648</v>
      </c>
      <c r="C1950" s="3" t="s">
        <v>5533</v>
      </c>
      <c r="D1950" s="3" t="s">
        <v>0</v>
      </c>
      <c r="E1950" s="3" t="s">
        <v>5531</v>
      </c>
      <c r="F1950" s="4" t="s">
        <v>5266</v>
      </c>
      <c r="G1950" s="7">
        <v>101.18</v>
      </c>
    </row>
    <row r="1951" spans="1:7" x14ac:dyDescent="0.2">
      <c r="A1951" s="2">
        <v>2054</v>
      </c>
      <c r="B1951" s="2">
        <v>4982</v>
      </c>
      <c r="C1951" s="3" t="s">
        <v>5267</v>
      </c>
      <c r="D1951" s="3" t="s">
        <v>0</v>
      </c>
      <c r="E1951" s="3" t="s">
        <v>5531</v>
      </c>
      <c r="F1951" s="4" t="s">
        <v>5276</v>
      </c>
      <c r="G1951" s="7">
        <v>421</v>
      </c>
    </row>
    <row r="1952" spans="1:7" x14ac:dyDescent="0.2">
      <c r="A1952" s="2">
        <v>2055</v>
      </c>
      <c r="B1952" s="2">
        <v>3682</v>
      </c>
      <c r="C1952" s="3" t="s">
        <v>5534</v>
      </c>
      <c r="D1952" s="3" t="s">
        <v>0</v>
      </c>
      <c r="E1952" s="3" t="s">
        <v>5531</v>
      </c>
      <c r="F1952" s="4" t="s">
        <v>5266</v>
      </c>
      <c r="G1952" s="7">
        <v>156.79</v>
      </c>
    </row>
    <row r="1953" spans="1:7" x14ac:dyDescent="0.2">
      <c r="A1953" s="2">
        <v>2056</v>
      </c>
      <c r="B1953" s="2">
        <v>416</v>
      </c>
      <c r="C1953" s="3" t="s">
        <v>5535</v>
      </c>
      <c r="D1953" s="3" t="s">
        <v>5536</v>
      </c>
      <c r="E1953" s="3" t="s">
        <v>5537</v>
      </c>
      <c r="F1953" s="4" t="s">
        <v>5538</v>
      </c>
      <c r="G1953" s="7">
        <v>45.57</v>
      </c>
    </row>
    <row r="1954" spans="1:7" x14ac:dyDescent="0.2">
      <c r="A1954" s="2">
        <v>2057</v>
      </c>
      <c r="B1954" s="2">
        <v>3314</v>
      </c>
      <c r="C1954" s="3" t="s">
        <v>5216</v>
      </c>
      <c r="D1954" s="3" t="s">
        <v>0</v>
      </c>
      <c r="E1954" s="3" t="s">
        <v>5537</v>
      </c>
      <c r="F1954" s="4" t="s">
        <v>5539</v>
      </c>
      <c r="G1954" s="7">
        <v>150</v>
      </c>
    </row>
    <row r="1955" spans="1:7" x14ac:dyDescent="0.2">
      <c r="A1955" s="2">
        <v>2058</v>
      </c>
      <c r="B1955" s="2">
        <v>3688</v>
      </c>
      <c r="C1955" s="3" t="s">
        <v>5395</v>
      </c>
      <c r="D1955" s="3" t="s">
        <v>0</v>
      </c>
      <c r="E1955" s="3" t="s">
        <v>5537</v>
      </c>
      <c r="F1955" s="4" t="s">
        <v>5540</v>
      </c>
      <c r="G1955" s="7">
        <v>100</v>
      </c>
    </row>
    <row r="1956" spans="1:7" x14ac:dyDescent="0.2">
      <c r="A1956" s="2">
        <v>2059</v>
      </c>
      <c r="B1956" s="2">
        <v>3126</v>
      </c>
      <c r="C1956" s="3" t="s">
        <v>5229</v>
      </c>
      <c r="D1956" s="3" t="s">
        <v>0</v>
      </c>
      <c r="E1956" s="3" t="s">
        <v>5537</v>
      </c>
      <c r="F1956" s="4" t="s">
        <v>58</v>
      </c>
      <c r="G1956" s="7">
        <v>29.99</v>
      </c>
    </row>
    <row r="1957" spans="1:7" x14ac:dyDescent="0.2">
      <c r="A1957" s="2">
        <v>2060</v>
      </c>
      <c r="B1957" s="2">
        <v>3572</v>
      </c>
      <c r="C1957" s="3" t="s">
        <v>5229</v>
      </c>
      <c r="D1957" s="3" t="s">
        <v>0</v>
      </c>
      <c r="E1957" s="3" t="s">
        <v>5537</v>
      </c>
      <c r="F1957" s="4" t="s">
        <v>5541</v>
      </c>
      <c r="G1957" s="7">
        <v>31.71</v>
      </c>
    </row>
    <row r="1958" spans="1:7" x14ac:dyDescent="0.2">
      <c r="A1958" s="2">
        <v>2061</v>
      </c>
      <c r="B1958" s="2">
        <v>3564</v>
      </c>
      <c r="C1958" s="3" t="s">
        <v>5406</v>
      </c>
      <c r="D1958" s="3" t="s">
        <v>0</v>
      </c>
      <c r="E1958" s="3" t="s">
        <v>5537</v>
      </c>
      <c r="F1958" s="4" t="s">
        <v>5541</v>
      </c>
      <c r="G1958" s="7">
        <v>78</v>
      </c>
    </row>
    <row r="1959" spans="1:7" x14ac:dyDescent="0.2">
      <c r="A1959" s="2">
        <v>2062</v>
      </c>
      <c r="B1959" s="2">
        <v>3362</v>
      </c>
      <c r="C1959" s="3" t="s">
        <v>5408</v>
      </c>
      <c r="D1959" s="3" t="s">
        <v>0</v>
      </c>
      <c r="E1959" s="3" t="s">
        <v>5537</v>
      </c>
      <c r="F1959" s="4" t="s">
        <v>5542</v>
      </c>
      <c r="G1959" s="7">
        <v>96.75</v>
      </c>
    </row>
    <row r="1960" spans="1:7" x14ac:dyDescent="0.2">
      <c r="A1960" s="2">
        <v>2063</v>
      </c>
      <c r="B1960" s="2">
        <v>3473</v>
      </c>
      <c r="C1960" s="3" t="s">
        <v>5308</v>
      </c>
      <c r="D1960" s="3" t="s">
        <v>0</v>
      </c>
      <c r="E1960" s="3" t="s">
        <v>5543</v>
      </c>
      <c r="F1960" s="4" t="s">
        <v>5544</v>
      </c>
      <c r="G1960" s="7">
        <v>650.41</v>
      </c>
    </row>
    <row r="1961" spans="1:7" x14ac:dyDescent="0.2">
      <c r="A1961" s="2">
        <v>2064</v>
      </c>
      <c r="B1961" s="2">
        <v>5335</v>
      </c>
      <c r="C1961" s="3" t="s">
        <v>5251</v>
      </c>
      <c r="D1961" s="3" t="s">
        <v>0</v>
      </c>
      <c r="E1961" s="3" t="s">
        <v>5543</v>
      </c>
      <c r="F1961" s="4" t="s">
        <v>5287</v>
      </c>
      <c r="G1961" s="7">
        <v>128.61000000000001</v>
      </c>
    </row>
    <row r="1962" spans="1:7" x14ac:dyDescent="0.2">
      <c r="A1962" s="2">
        <v>2065</v>
      </c>
      <c r="B1962" s="2">
        <v>5804</v>
      </c>
      <c r="C1962" s="3" t="s">
        <v>5223</v>
      </c>
      <c r="D1962" s="3" t="s">
        <v>0</v>
      </c>
      <c r="E1962" s="3" t="s">
        <v>5543</v>
      </c>
      <c r="F1962" s="4" t="s">
        <v>5253</v>
      </c>
      <c r="G1962" s="7">
        <v>365.85</v>
      </c>
    </row>
    <row r="1963" spans="1:7" x14ac:dyDescent="0.2">
      <c r="A1963" s="2">
        <v>2066</v>
      </c>
      <c r="B1963" s="2">
        <v>4453</v>
      </c>
      <c r="C1963" s="3" t="s">
        <v>5226</v>
      </c>
      <c r="D1963" s="3" t="s">
        <v>0</v>
      </c>
      <c r="E1963" s="3" t="s">
        <v>5543</v>
      </c>
      <c r="F1963" s="4" t="s">
        <v>4475</v>
      </c>
      <c r="G1963" s="7">
        <v>35.200000000000003</v>
      </c>
    </row>
    <row r="1964" spans="1:7" x14ac:dyDescent="0.2">
      <c r="A1964" s="2">
        <v>2067</v>
      </c>
      <c r="B1964" s="2">
        <v>606</v>
      </c>
      <c r="C1964" s="3" t="s">
        <v>5545</v>
      </c>
      <c r="D1964" s="3" t="s">
        <v>0</v>
      </c>
      <c r="E1964" s="3" t="s">
        <v>5543</v>
      </c>
      <c r="F1964" s="4" t="s">
        <v>5546</v>
      </c>
      <c r="G1964" s="7">
        <v>59.35</v>
      </c>
    </row>
    <row r="1965" spans="1:7" x14ac:dyDescent="0.2">
      <c r="A1965" s="2">
        <v>2068</v>
      </c>
      <c r="B1965" s="2">
        <v>3469</v>
      </c>
      <c r="C1965" s="3" t="s">
        <v>5319</v>
      </c>
      <c r="D1965" s="3" t="s">
        <v>0</v>
      </c>
      <c r="E1965" s="3" t="s">
        <v>5543</v>
      </c>
      <c r="F1965" s="4" t="s">
        <v>5544</v>
      </c>
      <c r="G1965" s="7">
        <v>97.56</v>
      </c>
    </row>
    <row r="1966" spans="1:7" x14ac:dyDescent="0.2">
      <c r="A1966" s="2">
        <v>2069</v>
      </c>
      <c r="B1966" s="2">
        <v>5476</v>
      </c>
      <c r="C1966" s="3" t="s">
        <v>5229</v>
      </c>
      <c r="D1966" s="3" t="s">
        <v>0</v>
      </c>
      <c r="E1966" s="3" t="s">
        <v>5543</v>
      </c>
      <c r="F1966" s="4" t="s">
        <v>5222</v>
      </c>
      <c r="G1966" s="7">
        <v>30</v>
      </c>
    </row>
    <row r="1967" spans="1:7" x14ac:dyDescent="0.2">
      <c r="A1967" s="2">
        <v>2070</v>
      </c>
      <c r="B1967" s="2">
        <v>3472</v>
      </c>
      <c r="C1967" s="3" t="s">
        <v>5529</v>
      </c>
      <c r="D1967" s="3" t="s">
        <v>0</v>
      </c>
      <c r="E1967" s="3" t="s">
        <v>5543</v>
      </c>
      <c r="F1967" s="4" t="s">
        <v>5544</v>
      </c>
      <c r="G1967" s="7">
        <v>1951.22</v>
      </c>
    </row>
    <row r="1968" spans="1:7" x14ac:dyDescent="0.2">
      <c r="A1968" s="2">
        <v>2071</v>
      </c>
      <c r="B1968" s="2">
        <v>5023</v>
      </c>
      <c r="C1968" s="3" t="s">
        <v>5257</v>
      </c>
      <c r="D1968" s="3" t="s">
        <v>0</v>
      </c>
      <c r="E1968" s="3" t="s">
        <v>5543</v>
      </c>
      <c r="F1968" s="4" t="s">
        <v>5245</v>
      </c>
      <c r="G1968" s="7">
        <v>647.48</v>
      </c>
    </row>
    <row r="1969" spans="1:7" x14ac:dyDescent="0.2">
      <c r="A1969" s="2">
        <v>2072</v>
      </c>
      <c r="B1969" s="2">
        <v>5111</v>
      </c>
      <c r="C1969" s="3" t="s">
        <v>5422</v>
      </c>
      <c r="D1969" s="3" t="s">
        <v>0</v>
      </c>
      <c r="E1969" s="3" t="s">
        <v>5543</v>
      </c>
      <c r="F1969" s="4" t="s">
        <v>2875</v>
      </c>
      <c r="G1969" s="7">
        <v>292.68</v>
      </c>
    </row>
    <row r="1970" spans="1:7" x14ac:dyDescent="0.2">
      <c r="A1970" s="2">
        <v>2073</v>
      </c>
      <c r="B1970" s="2">
        <v>4518</v>
      </c>
      <c r="C1970" s="3" t="s">
        <v>5233</v>
      </c>
      <c r="D1970" s="3" t="s">
        <v>0</v>
      </c>
      <c r="E1970" s="3" t="s">
        <v>5543</v>
      </c>
      <c r="F1970" s="4" t="s">
        <v>5234</v>
      </c>
      <c r="G1970" s="7">
        <v>110.16</v>
      </c>
    </row>
    <row r="1971" spans="1:7" x14ac:dyDescent="0.2">
      <c r="A1971" s="2">
        <v>2074</v>
      </c>
      <c r="B1971" s="2">
        <v>5477</v>
      </c>
      <c r="C1971" s="3" t="s">
        <v>5220</v>
      </c>
      <c r="D1971" s="3" t="s">
        <v>0</v>
      </c>
      <c r="E1971" s="3" t="s">
        <v>5543</v>
      </c>
      <c r="F1971" s="4" t="s">
        <v>5222</v>
      </c>
      <c r="G1971" s="7">
        <v>23.4</v>
      </c>
    </row>
    <row r="1972" spans="1:7" x14ac:dyDescent="0.2">
      <c r="A1972" s="2">
        <v>2075</v>
      </c>
      <c r="B1972" s="2">
        <v>5219</v>
      </c>
      <c r="C1972" s="3" t="s">
        <v>5235</v>
      </c>
      <c r="D1972" s="3" t="s">
        <v>0</v>
      </c>
      <c r="E1972" s="3" t="s">
        <v>5543</v>
      </c>
      <c r="F1972" s="4" t="s">
        <v>1581</v>
      </c>
      <c r="G1972" s="7">
        <v>79.62</v>
      </c>
    </row>
    <row r="1973" spans="1:7" x14ac:dyDescent="0.2">
      <c r="A1973" s="2">
        <v>2076</v>
      </c>
      <c r="B1973" s="2">
        <v>4250</v>
      </c>
      <c r="C1973" s="3" t="s">
        <v>5236</v>
      </c>
      <c r="D1973" s="3" t="s">
        <v>0</v>
      </c>
      <c r="E1973" s="3" t="s">
        <v>5543</v>
      </c>
      <c r="F1973" s="4" t="s">
        <v>5237</v>
      </c>
      <c r="G1973" s="7">
        <v>366.52</v>
      </c>
    </row>
    <row r="1974" spans="1:7" x14ac:dyDescent="0.2">
      <c r="A1974" s="2">
        <v>2077</v>
      </c>
      <c r="B1974" s="2">
        <v>5778</v>
      </c>
      <c r="C1974" s="3" t="s">
        <v>5260</v>
      </c>
      <c r="D1974" s="3" t="s">
        <v>0</v>
      </c>
      <c r="E1974" s="3" t="s">
        <v>5543</v>
      </c>
      <c r="F1974" s="4" t="s">
        <v>5296</v>
      </c>
      <c r="G1974" s="7">
        <v>347.91</v>
      </c>
    </row>
    <row r="1975" spans="1:7" x14ac:dyDescent="0.2">
      <c r="A1975" s="2">
        <v>2078</v>
      </c>
      <c r="B1975" s="2">
        <v>4107</v>
      </c>
      <c r="C1975" s="3" t="s">
        <v>5267</v>
      </c>
      <c r="D1975" s="3" t="s">
        <v>0</v>
      </c>
      <c r="E1975" s="3" t="s">
        <v>5543</v>
      </c>
      <c r="F1975" s="4" t="s">
        <v>395</v>
      </c>
      <c r="G1975" s="7">
        <v>512.91999999999996</v>
      </c>
    </row>
    <row r="1976" spans="1:7" x14ac:dyDescent="0.2">
      <c r="A1976" s="2">
        <v>2079</v>
      </c>
      <c r="B1976" s="2">
        <v>5064</v>
      </c>
      <c r="C1976" s="3" t="s">
        <v>5395</v>
      </c>
      <c r="D1976" s="3" t="s">
        <v>0</v>
      </c>
      <c r="E1976" s="3" t="s">
        <v>5547</v>
      </c>
      <c r="F1976" s="4" t="s">
        <v>5466</v>
      </c>
      <c r="G1976" s="7">
        <v>100</v>
      </c>
    </row>
    <row r="1977" spans="1:7" x14ac:dyDescent="0.2">
      <c r="A1977" s="2">
        <v>2080</v>
      </c>
      <c r="B1977" s="2">
        <v>4689</v>
      </c>
      <c r="C1977" s="3" t="s">
        <v>5229</v>
      </c>
      <c r="D1977" s="3" t="s">
        <v>0</v>
      </c>
      <c r="E1977" s="3" t="s">
        <v>5547</v>
      </c>
      <c r="F1977" s="4" t="s">
        <v>5338</v>
      </c>
      <c r="G1977" s="7">
        <v>70</v>
      </c>
    </row>
    <row r="1978" spans="1:7" x14ac:dyDescent="0.2">
      <c r="A1978" s="2">
        <v>2081</v>
      </c>
      <c r="B1978" s="2">
        <v>439</v>
      </c>
      <c r="C1978" s="3" t="s">
        <v>5548</v>
      </c>
      <c r="D1978" s="3" t="s">
        <v>0</v>
      </c>
      <c r="E1978" s="3" t="s">
        <v>5547</v>
      </c>
      <c r="F1978" s="4" t="s">
        <v>5468</v>
      </c>
      <c r="G1978" s="7">
        <v>226.83</v>
      </c>
    </row>
    <row r="1979" spans="1:7" x14ac:dyDescent="0.2">
      <c r="A1979" s="2">
        <v>2082</v>
      </c>
      <c r="B1979" s="2">
        <v>4553</v>
      </c>
      <c r="C1979" s="3" t="s">
        <v>5469</v>
      </c>
      <c r="D1979" s="3" t="s">
        <v>0</v>
      </c>
      <c r="E1979" s="3" t="s">
        <v>5547</v>
      </c>
      <c r="F1979" s="4" t="s">
        <v>5470</v>
      </c>
      <c r="G1979" s="7">
        <v>121.94</v>
      </c>
    </row>
    <row r="1980" spans="1:7" x14ac:dyDescent="0.2">
      <c r="A1980" s="2">
        <v>2083</v>
      </c>
      <c r="B1980" s="2">
        <v>5274</v>
      </c>
      <c r="C1980" s="3" t="s">
        <v>5549</v>
      </c>
      <c r="D1980" s="3" t="s">
        <v>0</v>
      </c>
      <c r="E1980" s="3" t="s">
        <v>5547</v>
      </c>
      <c r="F1980" s="4" t="s">
        <v>5474</v>
      </c>
      <c r="G1980" s="7">
        <v>167.19</v>
      </c>
    </row>
    <row r="1981" spans="1:7" x14ac:dyDescent="0.2">
      <c r="A1981" s="2">
        <v>2084</v>
      </c>
      <c r="B1981" s="2">
        <v>5272</v>
      </c>
      <c r="C1981" s="3" t="s">
        <v>5471</v>
      </c>
      <c r="D1981" s="3" t="s">
        <v>0</v>
      </c>
      <c r="E1981" s="3" t="s">
        <v>5547</v>
      </c>
      <c r="F1981" s="4" t="s">
        <v>5472</v>
      </c>
      <c r="G1981" s="7">
        <v>150</v>
      </c>
    </row>
    <row r="1982" spans="1:7" x14ac:dyDescent="0.2">
      <c r="A1982" s="2">
        <v>2085</v>
      </c>
      <c r="B1982" s="2">
        <v>5895</v>
      </c>
      <c r="C1982" s="3" t="s">
        <v>5238</v>
      </c>
      <c r="D1982" s="3" t="s">
        <v>0</v>
      </c>
      <c r="E1982" s="3" t="s">
        <v>5550</v>
      </c>
      <c r="F1982" s="4" t="s">
        <v>1465</v>
      </c>
      <c r="G1982" s="7">
        <v>121.95</v>
      </c>
    </row>
    <row r="1983" spans="1:7" x14ac:dyDescent="0.2">
      <c r="A1983" s="2">
        <v>2086</v>
      </c>
      <c r="B1983" s="2">
        <v>5760</v>
      </c>
      <c r="C1983" s="3" t="s">
        <v>5216</v>
      </c>
      <c r="D1983" s="3" t="s">
        <v>0</v>
      </c>
      <c r="E1983" s="3" t="s">
        <v>5550</v>
      </c>
      <c r="F1983" s="4" t="s">
        <v>5551</v>
      </c>
      <c r="G1983" s="7">
        <v>203.25</v>
      </c>
    </row>
    <row r="1984" spans="1:7" x14ac:dyDescent="0.2">
      <c r="A1984" s="2">
        <v>2087</v>
      </c>
      <c r="B1984" s="2">
        <v>5971</v>
      </c>
      <c r="C1984" s="3" t="s">
        <v>5337</v>
      </c>
      <c r="D1984" s="3" t="s">
        <v>0</v>
      </c>
      <c r="E1984" s="3" t="s">
        <v>5550</v>
      </c>
      <c r="F1984" s="4" t="s">
        <v>91</v>
      </c>
      <c r="G1984" s="7">
        <v>110</v>
      </c>
    </row>
    <row r="1985" spans="1:7" x14ac:dyDescent="0.2">
      <c r="A1985" s="2">
        <v>2088</v>
      </c>
      <c r="B1985" s="2">
        <v>5901</v>
      </c>
      <c r="C1985" s="3" t="s">
        <v>5233</v>
      </c>
      <c r="D1985" s="3" t="s">
        <v>0</v>
      </c>
      <c r="E1985" s="3" t="s">
        <v>5550</v>
      </c>
      <c r="F1985" s="4" t="s">
        <v>1465</v>
      </c>
      <c r="G1985" s="7">
        <v>52.85</v>
      </c>
    </row>
    <row r="1986" spans="1:7" x14ac:dyDescent="0.2">
      <c r="A1986" s="2">
        <v>2089</v>
      </c>
      <c r="B1986" s="2">
        <v>5907</v>
      </c>
      <c r="C1986" s="3" t="s">
        <v>5220</v>
      </c>
      <c r="D1986" s="3" t="s">
        <v>0</v>
      </c>
      <c r="E1986" s="3" t="s">
        <v>5550</v>
      </c>
      <c r="F1986" s="4" t="s">
        <v>1465</v>
      </c>
      <c r="G1986" s="7">
        <v>60</v>
      </c>
    </row>
    <row r="1987" spans="1:7" x14ac:dyDescent="0.2">
      <c r="A1987" s="2">
        <v>2090</v>
      </c>
      <c r="B1987" s="2">
        <v>5758</v>
      </c>
      <c r="C1987" s="3" t="s">
        <v>5259</v>
      </c>
      <c r="D1987" s="3" t="s">
        <v>0</v>
      </c>
      <c r="E1987" s="3" t="s">
        <v>5550</v>
      </c>
      <c r="F1987" s="4" t="s">
        <v>5296</v>
      </c>
      <c r="G1987" s="7">
        <v>150</v>
      </c>
    </row>
    <row r="1988" spans="1:7" x14ac:dyDescent="0.2">
      <c r="A1988" s="2">
        <v>2091</v>
      </c>
      <c r="B1988" s="2">
        <v>5188</v>
      </c>
      <c r="C1988" s="3" t="s">
        <v>5308</v>
      </c>
      <c r="D1988" s="3" t="s">
        <v>0</v>
      </c>
      <c r="E1988" s="3" t="s">
        <v>5552</v>
      </c>
      <c r="F1988" s="4" t="s">
        <v>1581</v>
      </c>
      <c r="G1988" s="7">
        <v>540.65</v>
      </c>
    </row>
    <row r="1989" spans="1:7" x14ac:dyDescent="0.2">
      <c r="A1989" s="2">
        <v>2092</v>
      </c>
      <c r="B1989" s="2">
        <v>5336</v>
      </c>
      <c r="C1989" s="3" t="s">
        <v>5251</v>
      </c>
      <c r="D1989" s="3" t="s">
        <v>0</v>
      </c>
      <c r="E1989" s="3" t="s">
        <v>5552</v>
      </c>
      <c r="F1989" s="4" t="s">
        <v>5287</v>
      </c>
      <c r="G1989" s="7">
        <v>128.61000000000001</v>
      </c>
    </row>
    <row r="1990" spans="1:7" x14ac:dyDescent="0.2">
      <c r="A1990" s="2">
        <v>2093</v>
      </c>
      <c r="B1990" s="2">
        <v>5805</v>
      </c>
      <c r="C1990" s="3" t="s">
        <v>5223</v>
      </c>
      <c r="D1990" s="3" t="s">
        <v>0</v>
      </c>
      <c r="E1990" s="3" t="s">
        <v>5552</v>
      </c>
      <c r="F1990" s="4" t="s">
        <v>5253</v>
      </c>
      <c r="G1990" s="7">
        <v>365.85</v>
      </c>
    </row>
    <row r="1991" spans="1:7" x14ac:dyDescent="0.2">
      <c r="A1991" s="2">
        <v>2094</v>
      </c>
      <c r="B1991" s="2">
        <v>4454</v>
      </c>
      <c r="C1991" s="3" t="s">
        <v>5226</v>
      </c>
      <c r="D1991" s="3" t="s">
        <v>0</v>
      </c>
      <c r="E1991" s="3" t="s">
        <v>5552</v>
      </c>
      <c r="F1991" s="4" t="s">
        <v>4475</v>
      </c>
      <c r="G1991" s="7">
        <v>35.200000000000003</v>
      </c>
    </row>
    <row r="1992" spans="1:7" x14ac:dyDescent="0.2">
      <c r="A1992" s="2">
        <v>2095</v>
      </c>
      <c r="B1992" s="2">
        <v>5783</v>
      </c>
      <c r="C1992" s="3" t="s">
        <v>5227</v>
      </c>
      <c r="D1992" s="3" t="s">
        <v>0</v>
      </c>
      <c r="E1992" s="3" t="s">
        <v>5552</v>
      </c>
      <c r="F1992" s="4" t="s">
        <v>5296</v>
      </c>
      <c r="G1992" s="7">
        <v>59.95</v>
      </c>
    </row>
    <row r="1993" spans="1:7" x14ac:dyDescent="0.2">
      <c r="A1993" s="2">
        <v>2096</v>
      </c>
      <c r="B1993" s="2">
        <v>5198</v>
      </c>
      <c r="C1993" s="3" t="s">
        <v>5319</v>
      </c>
      <c r="D1993" s="3" t="s">
        <v>0</v>
      </c>
      <c r="E1993" s="3" t="s">
        <v>5552</v>
      </c>
      <c r="F1993" s="4" t="s">
        <v>1581</v>
      </c>
      <c r="G1993" s="7">
        <v>65.040000000000006</v>
      </c>
    </row>
    <row r="1994" spans="1:7" x14ac:dyDescent="0.2">
      <c r="A1994" s="2">
        <v>2097</v>
      </c>
      <c r="B1994" s="2">
        <v>5478</v>
      </c>
      <c r="C1994" s="3" t="s">
        <v>5229</v>
      </c>
      <c r="D1994" s="3" t="s">
        <v>0</v>
      </c>
      <c r="E1994" s="3" t="s">
        <v>5552</v>
      </c>
      <c r="F1994" s="4" t="s">
        <v>5222</v>
      </c>
      <c r="G1994" s="7">
        <v>30</v>
      </c>
    </row>
    <row r="1995" spans="1:7" x14ac:dyDescent="0.2">
      <c r="A1995" s="2">
        <v>2098</v>
      </c>
      <c r="B1995" s="2">
        <v>4089</v>
      </c>
      <c r="C1995" s="3" t="s">
        <v>5401</v>
      </c>
      <c r="D1995" s="3" t="s">
        <v>0</v>
      </c>
      <c r="E1995" s="3" t="s">
        <v>5552</v>
      </c>
      <c r="F1995" s="4" t="s">
        <v>5402</v>
      </c>
      <c r="G1995" s="7">
        <v>1108.29</v>
      </c>
    </row>
    <row r="1996" spans="1:7" x14ac:dyDescent="0.2">
      <c r="A1996" s="2">
        <v>2099</v>
      </c>
      <c r="B1996" s="2">
        <v>5112</v>
      </c>
      <c r="C1996" s="3" t="s">
        <v>5258</v>
      </c>
      <c r="D1996" s="3" t="s">
        <v>0</v>
      </c>
      <c r="E1996" s="3" t="s">
        <v>5552</v>
      </c>
      <c r="F1996" s="4" t="s">
        <v>2875</v>
      </c>
      <c r="G1996" s="7">
        <v>292.68</v>
      </c>
    </row>
    <row r="1997" spans="1:7" x14ac:dyDescent="0.2">
      <c r="A1997" s="2">
        <v>2100</v>
      </c>
      <c r="B1997" s="2">
        <v>5024</v>
      </c>
      <c r="C1997" s="3" t="s">
        <v>5553</v>
      </c>
      <c r="D1997" s="3" t="s">
        <v>0</v>
      </c>
      <c r="E1997" s="3" t="s">
        <v>5552</v>
      </c>
      <c r="F1997" s="4" t="s">
        <v>5245</v>
      </c>
      <c r="G1997" s="7">
        <v>647.48</v>
      </c>
    </row>
    <row r="1998" spans="1:7" x14ac:dyDescent="0.2">
      <c r="A1998" s="2">
        <v>2101</v>
      </c>
      <c r="B1998" s="2">
        <v>4519</v>
      </c>
      <c r="C1998" s="3" t="s">
        <v>5233</v>
      </c>
      <c r="D1998" s="3" t="s">
        <v>0</v>
      </c>
      <c r="E1998" s="3" t="s">
        <v>5552</v>
      </c>
      <c r="F1998" s="4" t="s">
        <v>5234</v>
      </c>
      <c r="G1998" s="7">
        <v>110.16</v>
      </c>
    </row>
    <row r="1999" spans="1:7" x14ac:dyDescent="0.2">
      <c r="A1999" s="2">
        <v>2102</v>
      </c>
      <c r="B1999" s="2">
        <v>5479</v>
      </c>
      <c r="C1999" s="3" t="s">
        <v>5220</v>
      </c>
      <c r="D1999" s="3" t="s">
        <v>0</v>
      </c>
      <c r="E1999" s="3" t="s">
        <v>5552</v>
      </c>
      <c r="F1999" s="4" t="s">
        <v>5222</v>
      </c>
      <c r="G1999" s="7">
        <v>23.4</v>
      </c>
    </row>
    <row r="2000" spans="1:7" x14ac:dyDescent="0.2">
      <c r="A2000" s="2">
        <v>2103</v>
      </c>
      <c r="B2000" s="2">
        <v>5220</v>
      </c>
      <c r="C2000" s="3" t="s">
        <v>5235</v>
      </c>
      <c r="D2000" s="3" t="s">
        <v>0</v>
      </c>
      <c r="E2000" s="3" t="s">
        <v>5552</v>
      </c>
      <c r="F2000" s="4" t="s">
        <v>1581</v>
      </c>
      <c r="G2000" s="7">
        <v>79.62</v>
      </c>
    </row>
    <row r="2001" spans="1:7" x14ac:dyDescent="0.2">
      <c r="A2001" s="2">
        <v>2104</v>
      </c>
      <c r="B2001" s="2">
        <v>4251</v>
      </c>
      <c r="C2001" s="3" t="s">
        <v>5236</v>
      </c>
      <c r="D2001" s="3" t="s">
        <v>0</v>
      </c>
      <c r="E2001" s="3" t="s">
        <v>5552</v>
      </c>
      <c r="F2001" s="4" t="s">
        <v>5237</v>
      </c>
      <c r="G2001" s="7">
        <v>366.52</v>
      </c>
    </row>
    <row r="2002" spans="1:7" x14ac:dyDescent="0.2">
      <c r="A2002" s="2">
        <v>2105</v>
      </c>
      <c r="B2002" s="2">
        <v>5773</v>
      </c>
      <c r="C2002" s="3" t="s">
        <v>5260</v>
      </c>
      <c r="D2002" s="3" t="s">
        <v>0</v>
      </c>
      <c r="E2002" s="3" t="s">
        <v>5552</v>
      </c>
      <c r="F2002" s="4" t="s">
        <v>5296</v>
      </c>
      <c r="G2002" s="7">
        <v>347.91</v>
      </c>
    </row>
    <row r="2003" spans="1:7" x14ac:dyDescent="0.2">
      <c r="A2003" s="2">
        <v>2106</v>
      </c>
      <c r="B2003" s="2">
        <v>2844</v>
      </c>
      <c r="C2003" s="3" t="s">
        <v>5267</v>
      </c>
      <c r="D2003" s="3" t="s">
        <v>5554</v>
      </c>
      <c r="E2003" s="3" t="s">
        <v>5552</v>
      </c>
      <c r="F2003" s="4" t="s">
        <v>5555</v>
      </c>
      <c r="G2003" s="7">
        <v>375.68</v>
      </c>
    </row>
    <row r="2004" spans="1:7" x14ac:dyDescent="0.2">
      <c r="A2004" s="2">
        <v>2107</v>
      </c>
      <c r="B2004" s="2">
        <v>5671</v>
      </c>
      <c r="C2004" s="3" t="s">
        <v>5216</v>
      </c>
      <c r="D2004" s="3" t="s">
        <v>0</v>
      </c>
      <c r="E2004" s="3" t="s">
        <v>5556</v>
      </c>
      <c r="F2004" s="4" t="s">
        <v>1474</v>
      </c>
      <c r="G2004" s="7">
        <v>250</v>
      </c>
    </row>
    <row r="2005" spans="1:7" x14ac:dyDescent="0.2">
      <c r="A2005" s="2">
        <v>2108</v>
      </c>
      <c r="B2005" s="2">
        <v>5578</v>
      </c>
      <c r="C2005" s="3" t="s">
        <v>5395</v>
      </c>
      <c r="D2005" s="3" t="s">
        <v>0</v>
      </c>
      <c r="E2005" s="3" t="s">
        <v>5556</v>
      </c>
      <c r="F2005" s="4" t="s">
        <v>5557</v>
      </c>
      <c r="G2005" s="7">
        <v>150</v>
      </c>
    </row>
    <row r="2006" spans="1:7" x14ac:dyDescent="0.2">
      <c r="A2006" s="2">
        <v>2109</v>
      </c>
      <c r="B2006" s="2">
        <v>5296</v>
      </c>
      <c r="C2006" s="3" t="s">
        <v>5229</v>
      </c>
      <c r="D2006" s="3" t="s">
        <v>0</v>
      </c>
      <c r="E2006" s="3" t="s">
        <v>5556</v>
      </c>
      <c r="F2006" s="4" t="s">
        <v>1358</v>
      </c>
      <c r="G2006" s="7">
        <v>37.880000000000003</v>
      </c>
    </row>
    <row r="2007" spans="1:7" x14ac:dyDescent="0.2">
      <c r="A2007" s="2">
        <v>2110</v>
      </c>
      <c r="B2007" s="2">
        <v>4084</v>
      </c>
      <c r="C2007" s="3" t="s">
        <v>5339</v>
      </c>
      <c r="D2007" s="3" t="s">
        <v>0</v>
      </c>
      <c r="E2007" s="3" t="s">
        <v>5556</v>
      </c>
      <c r="F2007" s="4" t="s">
        <v>1622</v>
      </c>
      <c r="G2007" s="7">
        <v>186.99</v>
      </c>
    </row>
    <row r="2008" spans="1:7" x14ac:dyDescent="0.2">
      <c r="A2008" s="2">
        <v>2111</v>
      </c>
      <c r="B2008" s="2">
        <v>5436</v>
      </c>
      <c r="C2008" s="3" t="s">
        <v>5220</v>
      </c>
      <c r="D2008" s="3" t="s">
        <v>0</v>
      </c>
      <c r="E2008" s="3" t="s">
        <v>5556</v>
      </c>
      <c r="F2008" s="4" t="s">
        <v>5222</v>
      </c>
      <c r="G2008" s="7">
        <v>45.04</v>
      </c>
    </row>
    <row r="2009" spans="1:7" x14ac:dyDescent="0.2">
      <c r="A2009" s="2">
        <v>2112</v>
      </c>
      <c r="B2009" s="2">
        <v>5437</v>
      </c>
      <c r="C2009" s="3" t="s">
        <v>5220</v>
      </c>
      <c r="D2009" s="3" t="s">
        <v>0</v>
      </c>
      <c r="E2009" s="3" t="s">
        <v>5556</v>
      </c>
      <c r="F2009" s="4" t="s">
        <v>5222</v>
      </c>
      <c r="G2009" s="7">
        <v>22.52</v>
      </c>
    </row>
    <row r="2010" spans="1:7" x14ac:dyDescent="0.2">
      <c r="A2010" s="2">
        <v>2113</v>
      </c>
      <c r="B2010" s="2">
        <v>5284</v>
      </c>
      <c r="C2010" s="3" t="s">
        <v>5406</v>
      </c>
      <c r="D2010" s="3" t="s">
        <v>0</v>
      </c>
      <c r="E2010" s="3" t="s">
        <v>5556</v>
      </c>
      <c r="F2010" s="4" t="s">
        <v>5407</v>
      </c>
      <c r="G2010" s="7">
        <v>91.06</v>
      </c>
    </row>
    <row r="2011" spans="1:7" x14ac:dyDescent="0.2">
      <c r="A2011" s="2">
        <v>2114</v>
      </c>
      <c r="B2011" s="2">
        <v>5621</v>
      </c>
      <c r="C2011" s="3" t="s">
        <v>5408</v>
      </c>
      <c r="D2011" s="3" t="s">
        <v>0</v>
      </c>
      <c r="E2011" s="3" t="s">
        <v>5556</v>
      </c>
      <c r="F2011" s="4" t="s">
        <v>2202</v>
      </c>
      <c r="G2011" s="7">
        <v>104.88</v>
      </c>
    </row>
    <row r="2012" spans="1:7" x14ac:dyDescent="0.2">
      <c r="A2012" s="2">
        <v>2115</v>
      </c>
      <c r="B2012" s="2">
        <v>5952</v>
      </c>
      <c r="C2012" s="3" t="s">
        <v>5251</v>
      </c>
      <c r="D2012" s="3" t="s">
        <v>5558</v>
      </c>
      <c r="E2012" s="3" t="s">
        <v>5559</v>
      </c>
      <c r="F2012" s="4" t="s">
        <v>5376</v>
      </c>
      <c r="G2012" s="7">
        <v>208.13</v>
      </c>
    </row>
    <row r="2013" spans="1:7" x14ac:dyDescent="0.2">
      <c r="A2013" s="2">
        <v>2116</v>
      </c>
      <c r="B2013" s="2">
        <v>4944</v>
      </c>
      <c r="C2013" s="3" t="s">
        <v>5223</v>
      </c>
      <c r="D2013" s="3" t="s">
        <v>5560</v>
      </c>
      <c r="E2013" s="3" t="s">
        <v>5559</v>
      </c>
      <c r="F2013" s="4" t="s">
        <v>5501</v>
      </c>
      <c r="G2013" s="7">
        <v>137.4</v>
      </c>
    </row>
    <row r="2014" spans="1:7" x14ac:dyDescent="0.2">
      <c r="A2014" s="2">
        <v>2117</v>
      </c>
      <c r="B2014" s="2">
        <v>3601</v>
      </c>
      <c r="C2014" s="3" t="s">
        <v>5561</v>
      </c>
      <c r="D2014" s="3" t="s">
        <v>0</v>
      </c>
      <c r="E2014" s="3" t="s">
        <v>5559</v>
      </c>
      <c r="F2014" s="4" t="s">
        <v>5247</v>
      </c>
      <c r="G2014" s="7">
        <v>43</v>
      </c>
    </row>
    <row r="2015" spans="1:7" x14ac:dyDescent="0.2">
      <c r="A2015" s="2">
        <v>2118</v>
      </c>
      <c r="B2015" s="2">
        <v>5954</v>
      </c>
      <c r="C2015" s="3" t="s">
        <v>5227</v>
      </c>
      <c r="D2015" s="3" t="s">
        <v>5562</v>
      </c>
      <c r="E2015" s="3" t="s">
        <v>5559</v>
      </c>
      <c r="F2015" s="4" t="s">
        <v>5376</v>
      </c>
      <c r="G2015" s="7">
        <v>72.36</v>
      </c>
    </row>
    <row r="2016" spans="1:7" x14ac:dyDescent="0.2">
      <c r="A2016" s="2">
        <v>2119</v>
      </c>
      <c r="B2016" s="2">
        <v>4314</v>
      </c>
      <c r="C2016" s="3" t="s">
        <v>5563</v>
      </c>
      <c r="D2016" s="3" t="s">
        <v>5564</v>
      </c>
      <c r="E2016" s="3" t="s">
        <v>5559</v>
      </c>
      <c r="F2016" s="4" t="s">
        <v>5565</v>
      </c>
      <c r="G2016" s="7">
        <v>672</v>
      </c>
    </row>
    <row r="2017" spans="1:7" x14ac:dyDescent="0.2">
      <c r="A2017" s="2">
        <v>2120</v>
      </c>
      <c r="B2017" s="2">
        <v>5951</v>
      </c>
      <c r="C2017" s="3" t="s">
        <v>5233</v>
      </c>
      <c r="D2017" s="3" t="s">
        <v>5566</v>
      </c>
      <c r="E2017" s="3" t="s">
        <v>5559</v>
      </c>
      <c r="F2017" s="4" t="s">
        <v>5376</v>
      </c>
      <c r="G2017" s="7">
        <v>72.36</v>
      </c>
    </row>
    <row r="2018" spans="1:7" x14ac:dyDescent="0.2">
      <c r="A2018" s="2">
        <v>2121</v>
      </c>
      <c r="B2018" s="2">
        <v>5949</v>
      </c>
      <c r="C2018" s="3" t="s">
        <v>5220</v>
      </c>
      <c r="D2018" s="3" t="s">
        <v>5567</v>
      </c>
      <c r="E2018" s="3" t="s">
        <v>5559</v>
      </c>
      <c r="F2018" s="4" t="s">
        <v>5376</v>
      </c>
      <c r="G2018" s="7">
        <v>90</v>
      </c>
    </row>
    <row r="2019" spans="1:7" x14ac:dyDescent="0.2">
      <c r="A2019" s="2">
        <v>2122</v>
      </c>
      <c r="B2019" s="2">
        <v>5953</v>
      </c>
      <c r="C2019" s="3" t="s">
        <v>5235</v>
      </c>
      <c r="D2019" s="3" t="s">
        <v>5568</v>
      </c>
      <c r="E2019" s="3" t="s">
        <v>5559</v>
      </c>
      <c r="F2019" s="4" t="s">
        <v>5376</v>
      </c>
      <c r="G2019" s="7">
        <v>14.63</v>
      </c>
    </row>
    <row r="2020" spans="1:7" x14ac:dyDescent="0.2">
      <c r="A2020" s="2">
        <v>2123</v>
      </c>
      <c r="B2020" s="2">
        <v>4315</v>
      </c>
      <c r="C2020" s="3" t="s">
        <v>5236</v>
      </c>
      <c r="D2020" s="3" t="s">
        <v>5569</v>
      </c>
      <c r="E2020" s="3" t="s">
        <v>5559</v>
      </c>
      <c r="F2020" s="4" t="s">
        <v>5565</v>
      </c>
      <c r="G2020" s="7">
        <v>366.52</v>
      </c>
    </row>
    <row r="2021" spans="1:7" x14ac:dyDescent="0.2">
      <c r="A2021" s="2">
        <v>2124</v>
      </c>
      <c r="B2021" s="2">
        <v>5950</v>
      </c>
      <c r="C2021" s="3" t="s">
        <v>5260</v>
      </c>
      <c r="D2021" s="3" t="s">
        <v>5570</v>
      </c>
      <c r="E2021" s="3" t="s">
        <v>5559</v>
      </c>
      <c r="F2021" s="4" t="s">
        <v>5376</v>
      </c>
      <c r="G2021" s="7">
        <v>120.33</v>
      </c>
    </row>
    <row r="2022" spans="1:7" x14ac:dyDescent="0.2">
      <c r="A2022" s="2">
        <v>2125</v>
      </c>
      <c r="B2022" s="2">
        <v>5678</v>
      </c>
      <c r="C2022" s="3" t="s">
        <v>5210</v>
      </c>
      <c r="D2022" s="3" t="s">
        <v>0</v>
      </c>
      <c r="E2022" s="3" t="s">
        <v>5571</v>
      </c>
      <c r="F2022" s="4" t="s">
        <v>1474</v>
      </c>
      <c r="G2022" s="7">
        <v>150</v>
      </c>
    </row>
    <row r="2023" spans="1:7" x14ac:dyDescent="0.2">
      <c r="A2023" s="2">
        <v>2126</v>
      </c>
      <c r="B2023" s="2">
        <v>5369</v>
      </c>
      <c r="C2023" s="3" t="s">
        <v>5213</v>
      </c>
      <c r="D2023" s="3" t="s">
        <v>0</v>
      </c>
      <c r="E2023" s="3" t="s">
        <v>5571</v>
      </c>
      <c r="F2023" s="4" t="s">
        <v>5572</v>
      </c>
      <c r="G2023" s="7">
        <v>150</v>
      </c>
    </row>
    <row r="2024" spans="1:7" x14ac:dyDescent="0.2">
      <c r="A2024" s="2">
        <v>2127</v>
      </c>
      <c r="B2024" s="2">
        <v>5668</v>
      </c>
      <c r="C2024" s="3" t="s">
        <v>5216</v>
      </c>
      <c r="D2024" s="3" t="s">
        <v>0</v>
      </c>
      <c r="E2024" s="3" t="s">
        <v>5571</v>
      </c>
      <c r="F2024" s="4" t="s">
        <v>5405</v>
      </c>
      <c r="G2024" s="7">
        <v>250</v>
      </c>
    </row>
    <row r="2025" spans="1:7" x14ac:dyDescent="0.2">
      <c r="A2025" s="2">
        <v>2128</v>
      </c>
      <c r="B2025" s="2">
        <v>4832</v>
      </c>
      <c r="C2025" s="3" t="s">
        <v>5218</v>
      </c>
      <c r="D2025" s="3" t="s">
        <v>0</v>
      </c>
      <c r="E2025" s="3" t="s">
        <v>5571</v>
      </c>
      <c r="F2025" s="4" t="s">
        <v>2659</v>
      </c>
      <c r="G2025" s="7">
        <v>325.20999999999998</v>
      </c>
    </row>
    <row r="2026" spans="1:7" x14ac:dyDescent="0.2">
      <c r="A2026" s="2">
        <v>2129</v>
      </c>
      <c r="B2026" s="2">
        <v>5438</v>
      </c>
      <c r="C2026" s="3" t="s">
        <v>5220</v>
      </c>
      <c r="D2026" s="3" t="s">
        <v>0</v>
      </c>
      <c r="E2026" s="3" t="s">
        <v>5571</v>
      </c>
      <c r="F2026" s="4" t="s">
        <v>5222</v>
      </c>
      <c r="G2026" s="7">
        <v>22.52</v>
      </c>
    </row>
    <row r="2027" spans="1:7" x14ac:dyDescent="0.2">
      <c r="A2027" s="2">
        <v>2130</v>
      </c>
      <c r="B2027" s="2">
        <v>5897</v>
      </c>
      <c r="C2027" s="3" t="s">
        <v>5238</v>
      </c>
      <c r="D2027" s="3" t="s">
        <v>0</v>
      </c>
      <c r="E2027" s="3" t="s">
        <v>5573</v>
      </c>
      <c r="F2027" s="4" t="s">
        <v>1465</v>
      </c>
      <c r="G2027" s="7">
        <v>121.95</v>
      </c>
    </row>
    <row r="2028" spans="1:7" x14ac:dyDescent="0.2">
      <c r="A2028" s="2">
        <v>2131</v>
      </c>
      <c r="B2028" s="2">
        <v>5715</v>
      </c>
      <c r="C2028" s="3" t="s">
        <v>5216</v>
      </c>
      <c r="D2028" s="3" t="s">
        <v>0</v>
      </c>
      <c r="E2028" s="3" t="s">
        <v>5573</v>
      </c>
      <c r="F2028" s="4" t="s">
        <v>5377</v>
      </c>
      <c r="G2028" s="7">
        <v>250</v>
      </c>
    </row>
    <row r="2029" spans="1:7" x14ac:dyDescent="0.2">
      <c r="A2029" s="2">
        <v>2132</v>
      </c>
      <c r="B2029" s="2">
        <v>5967</v>
      </c>
      <c r="C2029" s="3" t="s">
        <v>5337</v>
      </c>
      <c r="D2029" s="3" t="s">
        <v>0</v>
      </c>
      <c r="E2029" s="3" t="s">
        <v>5573</v>
      </c>
      <c r="F2029" s="4" t="s">
        <v>91</v>
      </c>
      <c r="G2029" s="7">
        <v>110</v>
      </c>
    </row>
    <row r="2030" spans="1:7" x14ac:dyDescent="0.2">
      <c r="A2030" s="2">
        <v>2133</v>
      </c>
      <c r="B2030" s="2">
        <v>5903</v>
      </c>
      <c r="C2030" s="3" t="s">
        <v>5233</v>
      </c>
      <c r="D2030" s="3" t="s">
        <v>0</v>
      </c>
      <c r="E2030" s="3" t="s">
        <v>5573</v>
      </c>
      <c r="F2030" s="4" t="s">
        <v>1465</v>
      </c>
      <c r="G2030" s="7">
        <v>52.85</v>
      </c>
    </row>
    <row r="2031" spans="1:7" x14ac:dyDescent="0.2">
      <c r="A2031" s="2">
        <v>2134</v>
      </c>
      <c r="B2031" s="2">
        <v>5909</v>
      </c>
      <c r="C2031" s="3" t="s">
        <v>5220</v>
      </c>
      <c r="D2031" s="3" t="s">
        <v>0</v>
      </c>
      <c r="E2031" s="3" t="s">
        <v>5573</v>
      </c>
      <c r="F2031" s="4" t="s">
        <v>1465</v>
      </c>
      <c r="G2031" s="7">
        <v>60</v>
      </c>
    </row>
    <row r="2032" spans="1:7" x14ac:dyDescent="0.2">
      <c r="A2032" s="2">
        <v>2135</v>
      </c>
      <c r="B2032" s="2">
        <v>5745</v>
      </c>
      <c r="C2032" s="3" t="s">
        <v>5259</v>
      </c>
      <c r="D2032" s="3" t="s">
        <v>0</v>
      </c>
      <c r="E2032" s="3" t="s">
        <v>5573</v>
      </c>
      <c r="F2032" s="4" t="s">
        <v>3082</v>
      </c>
      <c r="G2032" s="7">
        <v>121.95</v>
      </c>
    </row>
    <row r="2033" spans="1:7" x14ac:dyDescent="0.2">
      <c r="A2033" s="2">
        <v>2136</v>
      </c>
      <c r="B2033" s="2">
        <v>5753</v>
      </c>
      <c r="C2033" s="3" t="s">
        <v>5238</v>
      </c>
      <c r="D2033" s="3" t="s">
        <v>5574</v>
      </c>
      <c r="E2033" s="3" t="s">
        <v>5575</v>
      </c>
      <c r="F2033" s="4" t="s">
        <v>5253</v>
      </c>
      <c r="G2033" s="7">
        <v>150</v>
      </c>
    </row>
    <row r="2034" spans="1:7" x14ac:dyDescent="0.2">
      <c r="A2034" s="2">
        <v>2137</v>
      </c>
      <c r="B2034" s="2">
        <v>5591</v>
      </c>
      <c r="C2034" s="3" t="s">
        <v>5216</v>
      </c>
      <c r="D2034" s="3" t="s">
        <v>5576</v>
      </c>
      <c r="E2034" s="3" t="s">
        <v>5575</v>
      </c>
      <c r="F2034" s="4" t="s">
        <v>456</v>
      </c>
      <c r="G2034" s="7">
        <v>250</v>
      </c>
    </row>
    <row r="2035" spans="1:7" x14ac:dyDescent="0.2">
      <c r="A2035" s="2">
        <v>2138</v>
      </c>
      <c r="B2035" s="2">
        <v>5409</v>
      </c>
      <c r="C2035" s="3" t="s">
        <v>5229</v>
      </c>
      <c r="D2035" s="3" t="s">
        <v>5577</v>
      </c>
      <c r="E2035" s="3" t="s">
        <v>5575</v>
      </c>
      <c r="F2035" s="4" t="s">
        <v>5222</v>
      </c>
      <c r="G2035" s="7">
        <v>20.32</v>
      </c>
    </row>
    <row r="2036" spans="1:7" x14ac:dyDescent="0.2">
      <c r="A2036" s="2">
        <v>2139</v>
      </c>
      <c r="B2036" s="2">
        <v>5616</v>
      </c>
      <c r="C2036" s="3" t="s">
        <v>5216</v>
      </c>
      <c r="D2036" s="3" t="s">
        <v>5578</v>
      </c>
      <c r="E2036" s="3" t="s">
        <v>5579</v>
      </c>
      <c r="F2036" s="4" t="s">
        <v>5580</v>
      </c>
      <c r="G2036" s="7">
        <v>203.24</v>
      </c>
    </row>
    <row r="2037" spans="1:7" x14ac:dyDescent="0.2">
      <c r="A2037" s="2">
        <v>2140</v>
      </c>
      <c r="B2037" s="2">
        <v>5665</v>
      </c>
      <c r="C2037" s="3" t="s">
        <v>5395</v>
      </c>
      <c r="D2037" s="3" t="s">
        <v>5581</v>
      </c>
      <c r="E2037" s="3" t="s">
        <v>5579</v>
      </c>
      <c r="F2037" s="4" t="s">
        <v>5405</v>
      </c>
      <c r="G2037" s="7">
        <v>150</v>
      </c>
    </row>
    <row r="2038" spans="1:7" x14ac:dyDescent="0.2">
      <c r="A2038" s="2">
        <v>2141</v>
      </c>
      <c r="B2038" s="2">
        <v>5295</v>
      </c>
      <c r="C2038" s="3" t="s">
        <v>5229</v>
      </c>
      <c r="D2038" s="3" t="s">
        <v>5582</v>
      </c>
      <c r="E2038" s="3" t="s">
        <v>5579</v>
      </c>
      <c r="F2038" s="4" t="s">
        <v>1358</v>
      </c>
      <c r="G2038" s="7">
        <v>37.869999999999997</v>
      </c>
    </row>
    <row r="2039" spans="1:7" x14ac:dyDescent="0.2">
      <c r="A2039" s="2">
        <v>2142</v>
      </c>
      <c r="B2039" s="2">
        <v>4079</v>
      </c>
      <c r="C2039" s="3" t="s">
        <v>5339</v>
      </c>
      <c r="D2039" s="3" t="s">
        <v>5583</v>
      </c>
      <c r="E2039" s="3" t="s">
        <v>5579</v>
      </c>
      <c r="F2039" s="4" t="s">
        <v>1622</v>
      </c>
      <c r="G2039" s="7">
        <v>186.98</v>
      </c>
    </row>
    <row r="2040" spans="1:7" x14ac:dyDescent="0.2">
      <c r="A2040" s="2">
        <v>2143</v>
      </c>
      <c r="B2040" s="2">
        <v>5439</v>
      </c>
      <c r="C2040" s="3" t="s">
        <v>5220</v>
      </c>
      <c r="D2040" s="3" t="s">
        <v>5584</v>
      </c>
      <c r="E2040" s="3" t="s">
        <v>5579</v>
      </c>
      <c r="F2040" s="4" t="s">
        <v>5222</v>
      </c>
      <c r="G2040" s="7">
        <v>45.04</v>
      </c>
    </row>
    <row r="2041" spans="1:7" x14ac:dyDescent="0.2">
      <c r="A2041" s="2">
        <v>2144</v>
      </c>
      <c r="B2041" s="2">
        <v>5440</v>
      </c>
      <c r="C2041" s="3" t="s">
        <v>5220</v>
      </c>
      <c r="D2041" s="3" t="s">
        <v>5585</v>
      </c>
      <c r="E2041" s="3" t="s">
        <v>5579</v>
      </c>
      <c r="F2041" s="4" t="s">
        <v>5222</v>
      </c>
      <c r="G2041" s="7">
        <v>22.52</v>
      </c>
    </row>
    <row r="2042" spans="1:7" x14ac:dyDescent="0.2">
      <c r="A2042" s="2">
        <v>2145</v>
      </c>
      <c r="B2042" s="2">
        <v>5281</v>
      </c>
      <c r="C2042" s="3" t="s">
        <v>5406</v>
      </c>
      <c r="D2042" s="3" t="s">
        <v>5586</v>
      </c>
      <c r="E2042" s="3" t="s">
        <v>5579</v>
      </c>
      <c r="F2042" s="4" t="s">
        <v>5407</v>
      </c>
      <c r="G2042" s="7">
        <v>91.06</v>
      </c>
    </row>
    <row r="2043" spans="1:7" x14ac:dyDescent="0.2">
      <c r="A2043" s="2">
        <v>2146</v>
      </c>
      <c r="B2043" s="2">
        <v>5627</v>
      </c>
      <c r="C2043" s="3" t="s">
        <v>5408</v>
      </c>
      <c r="D2043" s="3" t="s">
        <v>5587</v>
      </c>
      <c r="E2043" s="3" t="s">
        <v>5579</v>
      </c>
      <c r="F2043" s="4" t="s">
        <v>2202</v>
      </c>
      <c r="G2043" s="7">
        <v>109.99</v>
      </c>
    </row>
    <row r="2044" spans="1:7" x14ac:dyDescent="0.2">
      <c r="A2044" s="2">
        <v>2147</v>
      </c>
      <c r="B2044" s="2">
        <v>5677</v>
      </c>
      <c r="C2044" s="3" t="s">
        <v>5210</v>
      </c>
      <c r="D2044" s="3" t="s">
        <v>0</v>
      </c>
      <c r="E2044" s="3" t="s">
        <v>5588</v>
      </c>
      <c r="F2044" s="4" t="s">
        <v>1474</v>
      </c>
      <c r="G2044" s="7">
        <v>150</v>
      </c>
    </row>
    <row r="2045" spans="1:7" x14ac:dyDescent="0.2">
      <c r="A2045" s="2">
        <v>2148</v>
      </c>
      <c r="B2045" s="2">
        <v>5618</v>
      </c>
      <c r="C2045" s="3" t="s">
        <v>5213</v>
      </c>
      <c r="D2045" s="3" t="s">
        <v>0</v>
      </c>
      <c r="E2045" s="3" t="s">
        <v>5588</v>
      </c>
      <c r="F2045" s="4" t="s">
        <v>5580</v>
      </c>
      <c r="G2045" s="7">
        <v>121.14</v>
      </c>
    </row>
    <row r="2046" spans="1:7" x14ac:dyDescent="0.2">
      <c r="A2046" s="2">
        <v>2149</v>
      </c>
      <c r="B2046" s="2">
        <v>5964</v>
      </c>
      <c r="C2046" s="3" t="s">
        <v>5216</v>
      </c>
      <c r="D2046" s="3" t="s">
        <v>0</v>
      </c>
      <c r="E2046" s="3" t="s">
        <v>5588</v>
      </c>
      <c r="F2046" s="4" t="s">
        <v>5589</v>
      </c>
      <c r="G2046" s="7">
        <v>107.99</v>
      </c>
    </row>
    <row r="2047" spans="1:7" x14ac:dyDescent="0.2">
      <c r="A2047" s="2">
        <v>2150</v>
      </c>
      <c r="B2047" s="2">
        <v>4834</v>
      </c>
      <c r="C2047" s="3" t="s">
        <v>5218</v>
      </c>
      <c r="D2047" s="3" t="s">
        <v>0</v>
      </c>
      <c r="E2047" s="3" t="s">
        <v>5588</v>
      </c>
      <c r="F2047" s="4" t="s">
        <v>2659</v>
      </c>
      <c r="G2047" s="7">
        <v>325.20999999999998</v>
      </c>
    </row>
    <row r="2048" spans="1:7" x14ac:dyDescent="0.2">
      <c r="A2048" s="2">
        <v>2151</v>
      </c>
      <c r="B2048" s="2">
        <v>5441</v>
      </c>
      <c r="C2048" s="3" t="s">
        <v>5220</v>
      </c>
      <c r="D2048" s="3" t="s">
        <v>0</v>
      </c>
      <c r="E2048" s="3" t="s">
        <v>5588</v>
      </c>
      <c r="F2048" s="4" t="s">
        <v>5222</v>
      </c>
      <c r="G2048" s="7">
        <v>22.52</v>
      </c>
    </row>
    <row r="2049" spans="1:7" x14ac:dyDescent="0.2">
      <c r="A2049" s="2">
        <v>2152</v>
      </c>
      <c r="B2049" s="2">
        <v>5824</v>
      </c>
      <c r="C2049" s="3" t="s">
        <v>5223</v>
      </c>
      <c r="D2049" s="3" t="s">
        <v>0</v>
      </c>
      <c r="E2049" s="3" t="s">
        <v>5590</v>
      </c>
      <c r="F2049" s="4" t="s">
        <v>5253</v>
      </c>
      <c r="G2049" s="7">
        <v>365.85</v>
      </c>
    </row>
    <row r="2050" spans="1:7" x14ac:dyDescent="0.2">
      <c r="A2050" s="2">
        <v>2153</v>
      </c>
      <c r="B2050" s="2">
        <v>4471</v>
      </c>
      <c r="C2050" s="3" t="s">
        <v>5226</v>
      </c>
      <c r="D2050" s="3" t="s">
        <v>0</v>
      </c>
      <c r="E2050" s="3" t="s">
        <v>5590</v>
      </c>
      <c r="F2050" s="4" t="s">
        <v>4475</v>
      </c>
      <c r="G2050" s="7">
        <v>35.200000000000003</v>
      </c>
    </row>
    <row r="2051" spans="1:7" x14ac:dyDescent="0.2">
      <c r="A2051" s="2">
        <v>2154</v>
      </c>
      <c r="B2051" s="2">
        <v>4954</v>
      </c>
      <c r="C2051" s="3" t="s">
        <v>5227</v>
      </c>
      <c r="D2051" s="3" t="s">
        <v>0</v>
      </c>
      <c r="E2051" s="3" t="s">
        <v>5590</v>
      </c>
      <c r="F2051" s="4" t="s">
        <v>5276</v>
      </c>
      <c r="G2051" s="7">
        <v>32.520000000000003</v>
      </c>
    </row>
    <row r="2052" spans="1:7" x14ac:dyDescent="0.2">
      <c r="A2052" s="2">
        <v>2155</v>
      </c>
      <c r="B2052" s="2">
        <v>5523</v>
      </c>
      <c r="C2052" s="3" t="s">
        <v>5229</v>
      </c>
      <c r="D2052" s="3" t="s">
        <v>0</v>
      </c>
      <c r="E2052" s="3" t="s">
        <v>5590</v>
      </c>
      <c r="F2052" s="4" t="s">
        <v>5222</v>
      </c>
      <c r="G2052" s="7">
        <v>15</v>
      </c>
    </row>
    <row r="2053" spans="1:7" x14ac:dyDescent="0.2">
      <c r="A2053" s="2">
        <v>2156</v>
      </c>
      <c r="B2053" s="2">
        <v>5047</v>
      </c>
      <c r="C2053" s="3" t="s">
        <v>5257</v>
      </c>
      <c r="D2053" s="3" t="s">
        <v>0</v>
      </c>
      <c r="E2053" s="3" t="s">
        <v>5590</v>
      </c>
      <c r="F2053" s="4" t="s">
        <v>5245</v>
      </c>
      <c r="G2053" s="7">
        <v>647.48</v>
      </c>
    </row>
    <row r="2054" spans="1:7" x14ac:dyDescent="0.2">
      <c r="A2054" s="2">
        <v>2157</v>
      </c>
      <c r="B2054" s="2">
        <v>5127</v>
      </c>
      <c r="C2054" s="3" t="s">
        <v>5258</v>
      </c>
      <c r="D2054" s="3" t="s">
        <v>0</v>
      </c>
      <c r="E2054" s="3" t="s">
        <v>5590</v>
      </c>
      <c r="F2054" s="4" t="s">
        <v>5279</v>
      </c>
      <c r="G2054" s="7">
        <v>292.68</v>
      </c>
    </row>
    <row r="2055" spans="1:7" x14ac:dyDescent="0.2">
      <c r="A2055" s="2">
        <v>2158</v>
      </c>
      <c r="B2055" s="2">
        <v>4531</v>
      </c>
      <c r="C2055" s="3" t="s">
        <v>5233</v>
      </c>
      <c r="D2055" s="3" t="s">
        <v>0</v>
      </c>
      <c r="E2055" s="3" t="s">
        <v>5590</v>
      </c>
      <c r="F2055" s="4" t="s">
        <v>1565</v>
      </c>
      <c r="G2055" s="7">
        <v>110.16</v>
      </c>
    </row>
    <row r="2056" spans="1:7" x14ac:dyDescent="0.2">
      <c r="A2056" s="2">
        <v>2159</v>
      </c>
      <c r="B2056" s="2">
        <v>5550</v>
      </c>
      <c r="C2056" s="3" t="s">
        <v>5220</v>
      </c>
      <c r="D2056" s="3" t="s">
        <v>0</v>
      </c>
      <c r="E2056" s="3" t="s">
        <v>5590</v>
      </c>
      <c r="F2056" s="4" t="s">
        <v>5222</v>
      </c>
      <c r="G2056" s="7">
        <v>46.8</v>
      </c>
    </row>
    <row r="2057" spans="1:7" x14ac:dyDescent="0.2">
      <c r="A2057" s="2">
        <v>2160</v>
      </c>
      <c r="B2057" s="2">
        <v>5239</v>
      </c>
      <c r="C2057" s="3" t="s">
        <v>5235</v>
      </c>
      <c r="D2057" s="3" t="s">
        <v>0</v>
      </c>
      <c r="E2057" s="3" t="s">
        <v>5590</v>
      </c>
      <c r="F2057" s="4" t="s">
        <v>5231</v>
      </c>
      <c r="G2057" s="7">
        <v>130.33000000000001</v>
      </c>
    </row>
    <row r="2058" spans="1:7" x14ac:dyDescent="0.2">
      <c r="A2058" s="2">
        <v>2161</v>
      </c>
      <c r="B2058" s="2">
        <v>3835</v>
      </c>
      <c r="C2058" s="3" t="s">
        <v>5263</v>
      </c>
      <c r="D2058" s="3" t="s">
        <v>0</v>
      </c>
      <c r="E2058" s="3" t="s">
        <v>5590</v>
      </c>
      <c r="F2058" s="4" t="s">
        <v>49</v>
      </c>
      <c r="G2058" s="7">
        <v>175.2</v>
      </c>
    </row>
    <row r="2059" spans="1:7" x14ac:dyDescent="0.2">
      <c r="A2059" s="2">
        <v>2162</v>
      </c>
      <c r="B2059" s="2">
        <v>4284</v>
      </c>
      <c r="C2059" s="3" t="s">
        <v>5445</v>
      </c>
      <c r="D2059" s="3" t="s">
        <v>0</v>
      </c>
      <c r="E2059" s="3" t="s">
        <v>5590</v>
      </c>
      <c r="F2059" s="4" t="s">
        <v>5237</v>
      </c>
      <c r="G2059" s="7">
        <v>366.52</v>
      </c>
    </row>
    <row r="2060" spans="1:7" x14ac:dyDescent="0.2">
      <c r="A2060" s="2">
        <v>2163</v>
      </c>
      <c r="B2060" s="2">
        <v>3664</v>
      </c>
      <c r="C2060" s="3" t="s">
        <v>5265</v>
      </c>
      <c r="D2060" s="3" t="s">
        <v>0</v>
      </c>
      <c r="E2060" s="3" t="s">
        <v>5590</v>
      </c>
      <c r="F2060" s="4" t="s">
        <v>5266</v>
      </c>
      <c r="G2060" s="7">
        <v>156.79</v>
      </c>
    </row>
    <row r="2061" spans="1:7" x14ac:dyDescent="0.2">
      <c r="A2061" s="2">
        <v>2164</v>
      </c>
      <c r="B2061" s="2">
        <v>3650</v>
      </c>
      <c r="C2061" s="3" t="s">
        <v>5591</v>
      </c>
      <c r="D2061" s="3" t="s">
        <v>0</v>
      </c>
      <c r="E2061" s="3" t="s">
        <v>5590</v>
      </c>
      <c r="F2061" s="4" t="s">
        <v>5266</v>
      </c>
      <c r="G2061" s="7">
        <v>101.18</v>
      </c>
    </row>
    <row r="2062" spans="1:7" x14ac:dyDescent="0.2">
      <c r="A2062" s="2">
        <v>2165</v>
      </c>
      <c r="B2062" s="2">
        <v>4984</v>
      </c>
      <c r="C2062" s="3" t="s">
        <v>5267</v>
      </c>
      <c r="D2062" s="3" t="s">
        <v>0</v>
      </c>
      <c r="E2062" s="3" t="s">
        <v>5590</v>
      </c>
      <c r="F2062" s="4" t="s">
        <v>5276</v>
      </c>
      <c r="G2062" s="7">
        <v>421</v>
      </c>
    </row>
    <row r="2063" spans="1:7" x14ac:dyDescent="0.2">
      <c r="A2063" s="2">
        <v>2166</v>
      </c>
      <c r="B2063" s="2">
        <v>5195</v>
      </c>
      <c r="C2063" s="3" t="s">
        <v>5308</v>
      </c>
      <c r="D2063" s="3" t="s">
        <v>0</v>
      </c>
      <c r="E2063" s="3" t="s">
        <v>5592</v>
      </c>
      <c r="F2063" s="4" t="s">
        <v>1581</v>
      </c>
      <c r="G2063" s="7">
        <v>540.65</v>
      </c>
    </row>
    <row r="2064" spans="1:7" x14ac:dyDescent="0.2">
      <c r="A2064" s="2">
        <v>2167</v>
      </c>
      <c r="B2064" s="2">
        <v>5846</v>
      </c>
      <c r="C2064" s="3" t="s">
        <v>5223</v>
      </c>
      <c r="D2064" s="3" t="s">
        <v>0</v>
      </c>
      <c r="E2064" s="3" t="s">
        <v>5592</v>
      </c>
      <c r="F2064" s="4" t="s">
        <v>5225</v>
      </c>
      <c r="G2064" s="7">
        <v>349</v>
      </c>
    </row>
    <row r="2065" spans="1:7" x14ac:dyDescent="0.2">
      <c r="A2065" s="2">
        <v>2168</v>
      </c>
      <c r="B2065" s="2">
        <v>4455</v>
      </c>
      <c r="C2065" s="3" t="s">
        <v>5226</v>
      </c>
      <c r="D2065" s="3" t="s">
        <v>0</v>
      </c>
      <c r="E2065" s="3" t="s">
        <v>5592</v>
      </c>
      <c r="F2065" s="4" t="s">
        <v>4475</v>
      </c>
      <c r="G2065" s="7">
        <v>35.200000000000003</v>
      </c>
    </row>
    <row r="2066" spans="1:7" x14ac:dyDescent="0.2">
      <c r="A2066" s="2">
        <v>2169</v>
      </c>
      <c r="B2066" s="2">
        <v>3584</v>
      </c>
      <c r="C2066" s="3" t="s">
        <v>5227</v>
      </c>
      <c r="D2066" s="3" t="s">
        <v>0</v>
      </c>
      <c r="E2066" s="3" t="s">
        <v>5592</v>
      </c>
      <c r="F2066" s="4" t="s">
        <v>5254</v>
      </c>
      <c r="G2066" s="7">
        <v>115.72</v>
      </c>
    </row>
    <row r="2067" spans="1:7" x14ac:dyDescent="0.2">
      <c r="A2067" s="2">
        <v>2170</v>
      </c>
      <c r="B2067" s="2">
        <v>5205</v>
      </c>
      <c r="C2067" s="3" t="s">
        <v>5319</v>
      </c>
      <c r="D2067" s="3" t="s">
        <v>0</v>
      </c>
      <c r="E2067" s="3" t="s">
        <v>5592</v>
      </c>
      <c r="F2067" s="4" t="s">
        <v>1581</v>
      </c>
      <c r="G2067" s="7">
        <v>65.05</v>
      </c>
    </row>
    <row r="2068" spans="1:7" x14ac:dyDescent="0.2">
      <c r="A2068" s="2">
        <v>2171</v>
      </c>
      <c r="B2068" s="2">
        <v>5480</v>
      </c>
      <c r="C2068" s="3" t="s">
        <v>5229</v>
      </c>
      <c r="D2068" s="3" t="s">
        <v>0</v>
      </c>
      <c r="E2068" s="3" t="s">
        <v>5592</v>
      </c>
      <c r="F2068" s="4" t="s">
        <v>5222</v>
      </c>
      <c r="G2068" s="7">
        <v>15</v>
      </c>
    </row>
    <row r="2069" spans="1:7" x14ac:dyDescent="0.2">
      <c r="A2069" s="2">
        <v>2172</v>
      </c>
      <c r="B2069" s="2">
        <v>4091</v>
      </c>
      <c r="C2069" s="3" t="s">
        <v>5593</v>
      </c>
      <c r="D2069" s="3" t="s">
        <v>0</v>
      </c>
      <c r="E2069" s="3" t="s">
        <v>5592</v>
      </c>
      <c r="F2069" s="4" t="s">
        <v>5402</v>
      </c>
      <c r="G2069" s="7">
        <v>1154.28</v>
      </c>
    </row>
    <row r="2070" spans="1:7" x14ac:dyDescent="0.2">
      <c r="A2070" s="2">
        <v>2173</v>
      </c>
      <c r="B2070" s="2">
        <v>5025</v>
      </c>
      <c r="C2070" s="3" t="s">
        <v>5257</v>
      </c>
      <c r="D2070" s="3" t="s">
        <v>0</v>
      </c>
      <c r="E2070" s="3" t="s">
        <v>5592</v>
      </c>
      <c r="F2070" s="4" t="s">
        <v>1568</v>
      </c>
      <c r="G2070" s="7">
        <v>647.48</v>
      </c>
    </row>
    <row r="2071" spans="1:7" x14ac:dyDescent="0.2">
      <c r="A2071" s="2">
        <v>2174</v>
      </c>
      <c r="B2071" s="2">
        <v>5113</v>
      </c>
      <c r="C2071" s="3" t="s">
        <v>5258</v>
      </c>
      <c r="D2071" s="3" t="s">
        <v>0</v>
      </c>
      <c r="E2071" s="3" t="s">
        <v>5592</v>
      </c>
      <c r="F2071" s="4" t="s">
        <v>2875</v>
      </c>
      <c r="G2071" s="7">
        <v>292.68</v>
      </c>
    </row>
    <row r="2072" spans="1:7" x14ac:dyDescent="0.2">
      <c r="A2072" s="2">
        <v>2175</v>
      </c>
      <c r="B2072" s="2">
        <v>4520</v>
      </c>
      <c r="C2072" s="3" t="s">
        <v>5233</v>
      </c>
      <c r="D2072" s="3" t="s">
        <v>0</v>
      </c>
      <c r="E2072" s="3" t="s">
        <v>5592</v>
      </c>
      <c r="F2072" s="4" t="s">
        <v>5234</v>
      </c>
      <c r="G2072" s="7">
        <v>110.16</v>
      </c>
    </row>
    <row r="2073" spans="1:7" x14ac:dyDescent="0.2">
      <c r="A2073" s="2">
        <v>2176</v>
      </c>
      <c r="B2073" s="2">
        <v>5481</v>
      </c>
      <c r="C2073" s="3" t="s">
        <v>5220</v>
      </c>
      <c r="D2073" s="3" t="s">
        <v>0</v>
      </c>
      <c r="E2073" s="3" t="s">
        <v>5592</v>
      </c>
      <c r="F2073" s="4" t="s">
        <v>5222</v>
      </c>
      <c r="G2073" s="7">
        <v>46.8</v>
      </c>
    </row>
    <row r="2074" spans="1:7" x14ac:dyDescent="0.2">
      <c r="A2074" s="2">
        <v>2177</v>
      </c>
      <c r="B2074" s="2">
        <v>5221</v>
      </c>
      <c r="C2074" s="3" t="s">
        <v>5235</v>
      </c>
      <c r="D2074" s="3" t="s">
        <v>0</v>
      </c>
      <c r="E2074" s="3" t="s">
        <v>5592</v>
      </c>
      <c r="F2074" s="4" t="s">
        <v>1581</v>
      </c>
      <c r="G2074" s="7">
        <v>79.62</v>
      </c>
    </row>
    <row r="2075" spans="1:7" x14ac:dyDescent="0.2">
      <c r="A2075" s="2">
        <v>2178</v>
      </c>
      <c r="B2075" s="2">
        <v>4252</v>
      </c>
      <c r="C2075" s="3" t="s">
        <v>5236</v>
      </c>
      <c r="D2075" s="3" t="s">
        <v>0</v>
      </c>
      <c r="E2075" s="3" t="s">
        <v>5592</v>
      </c>
      <c r="F2075" s="4" t="s">
        <v>5237</v>
      </c>
      <c r="G2075" s="7">
        <v>366.52</v>
      </c>
    </row>
    <row r="2076" spans="1:7" x14ac:dyDescent="0.2">
      <c r="A2076" s="2">
        <v>2179</v>
      </c>
      <c r="B2076" s="2">
        <v>3747</v>
      </c>
      <c r="C2076" s="3" t="s">
        <v>5594</v>
      </c>
      <c r="D2076" s="3" t="s">
        <v>0</v>
      </c>
      <c r="E2076" s="3" t="s">
        <v>5595</v>
      </c>
      <c r="F2076" s="4" t="s">
        <v>49</v>
      </c>
      <c r="G2076" s="7">
        <v>106</v>
      </c>
    </row>
    <row r="2077" spans="1:7" x14ac:dyDescent="0.2">
      <c r="A2077" s="2">
        <v>2180</v>
      </c>
      <c r="B2077" s="2">
        <v>4316</v>
      </c>
      <c r="C2077" s="3" t="s">
        <v>5596</v>
      </c>
      <c r="D2077" s="3" t="s">
        <v>0</v>
      </c>
      <c r="E2077" s="3" t="s">
        <v>5595</v>
      </c>
      <c r="F2077" s="4" t="s">
        <v>5597</v>
      </c>
      <c r="G2077" s="7">
        <v>170</v>
      </c>
    </row>
    <row r="2078" spans="1:7" x14ac:dyDescent="0.2">
      <c r="A2078" s="2">
        <v>2181</v>
      </c>
      <c r="B2078" s="2">
        <v>5501</v>
      </c>
      <c r="C2078" s="3" t="s">
        <v>5598</v>
      </c>
      <c r="D2078" s="3" t="s">
        <v>0</v>
      </c>
      <c r="E2078" s="3" t="s">
        <v>5595</v>
      </c>
      <c r="F2078" s="4" t="s">
        <v>5222</v>
      </c>
      <c r="G2078" s="7">
        <v>90.08</v>
      </c>
    </row>
    <row r="2079" spans="1:7" x14ac:dyDescent="0.2">
      <c r="A2079" s="2">
        <v>2182</v>
      </c>
      <c r="B2079" s="2">
        <v>5500</v>
      </c>
      <c r="C2079" s="3" t="s">
        <v>5599</v>
      </c>
      <c r="D2079" s="3" t="s">
        <v>0</v>
      </c>
      <c r="E2079" s="3" t="s">
        <v>5595</v>
      </c>
      <c r="F2079" s="4" t="s">
        <v>5222</v>
      </c>
      <c r="G2079" s="7">
        <v>93.6</v>
      </c>
    </row>
    <row r="2080" spans="1:7" x14ac:dyDescent="0.2">
      <c r="A2080" s="2">
        <v>2183</v>
      </c>
      <c r="B2080" s="2">
        <v>5844</v>
      </c>
      <c r="C2080" s="3" t="s">
        <v>5223</v>
      </c>
      <c r="D2080" s="3" t="s">
        <v>0</v>
      </c>
      <c r="E2080" s="3" t="s">
        <v>5600</v>
      </c>
      <c r="F2080" s="4" t="s">
        <v>5225</v>
      </c>
      <c r="G2080" s="7">
        <v>349</v>
      </c>
    </row>
    <row r="2081" spans="1:7" x14ac:dyDescent="0.2">
      <c r="A2081" s="2">
        <v>2184</v>
      </c>
      <c r="B2081" s="2">
        <v>4437</v>
      </c>
      <c r="C2081" s="3" t="s">
        <v>5226</v>
      </c>
      <c r="D2081" s="3" t="s">
        <v>0</v>
      </c>
      <c r="E2081" s="3" t="s">
        <v>5600</v>
      </c>
      <c r="F2081" s="4" t="s">
        <v>4475</v>
      </c>
      <c r="G2081" s="7">
        <v>35.200000000000003</v>
      </c>
    </row>
    <row r="2082" spans="1:7" x14ac:dyDescent="0.2">
      <c r="A2082" s="2">
        <v>2185</v>
      </c>
      <c r="B2082" s="2">
        <v>5013</v>
      </c>
      <c r="C2082" s="3" t="s">
        <v>5257</v>
      </c>
      <c r="D2082" s="3" t="s">
        <v>0</v>
      </c>
      <c r="E2082" s="3" t="s">
        <v>5600</v>
      </c>
      <c r="F2082" s="4" t="s">
        <v>5245</v>
      </c>
      <c r="G2082" s="7">
        <v>647.48</v>
      </c>
    </row>
    <row r="2083" spans="1:7" x14ac:dyDescent="0.2">
      <c r="A2083" s="2">
        <v>2186</v>
      </c>
      <c r="B2083" s="2">
        <v>5099</v>
      </c>
      <c r="C2083" s="3" t="s">
        <v>5258</v>
      </c>
      <c r="D2083" s="3" t="s">
        <v>0</v>
      </c>
      <c r="E2083" s="3" t="s">
        <v>5600</v>
      </c>
      <c r="F2083" s="4" t="s">
        <v>2875</v>
      </c>
      <c r="G2083" s="7">
        <v>292.68</v>
      </c>
    </row>
    <row r="2084" spans="1:7" x14ac:dyDescent="0.2">
      <c r="A2084" s="2">
        <v>2187</v>
      </c>
      <c r="B2084" s="2">
        <v>4499</v>
      </c>
      <c r="C2084" s="3" t="s">
        <v>5233</v>
      </c>
      <c r="D2084" s="3" t="s">
        <v>0</v>
      </c>
      <c r="E2084" s="3" t="s">
        <v>5600</v>
      </c>
      <c r="F2084" s="4" t="s">
        <v>5234</v>
      </c>
      <c r="G2084" s="7">
        <v>110.16</v>
      </c>
    </row>
    <row r="2085" spans="1:7" x14ac:dyDescent="0.2">
      <c r="A2085" s="2">
        <v>2188</v>
      </c>
      <c r="B2085" s="2">
        <v>5425</v>
      </c>
      <c r="C2085" s="3" t="s">
        <v>5220</v>
      </c>
      <c r="D2085" s="3" t="s">
        <v>0</v>
      </c>
      <c r="E2085" s="3" t="s">
        <v>5600</v>
      </c>
      <c r="F2085" s="4" t="s">
        <v>5222</v>
      </c>
      <c r="G2085" s="7">
        <v>23.4</v>
      </c>
    </row>
    <row r="2086" spans="1:7" x14ac:dyDescent="0.2">
      <c r="A2086" s="2">
        <v>2189</v>
      </c>
      <c r="B2086" s="2">
        <v>4410</v>
      </c>
      <c r="C2086" s="3" t="s">
        <v>5235</v>
      </c>
      <c r="D2086" s="3" t="s">
        <v>0</v>
      </c>
      <c r="E2086" s="3" t="s">
        <v>5600</v>
      </c>
      <c r="F2086" s="4" t="s">
        <v>4789</v>
      </c>
      <c r="G2086" s="7">
        <v>79.62</v>
      </c>
    </row>
    <row r="2087" spans="1:7" x14ac:dyDescent="0.2">
      <c r="A2087" s="2">
        <v>2190</v>
      </c>
      <c r="B2087" s="2">
        <v>4258</v>
      </c>
      <c r="C2087" s="3" t="s">
        <v>5236</v>
      </c>
      <c r="D2087" s="3" t="s">
        <v>0</v>
      </c>
      <c r="E2087" s="3" t="s">
        <v>5600</v>
      </c>
      <c r="F2087" s="4" t="s">
        <v>5237</v>
      </c>
      <c r="G2087" s="7">
        <v>366.51</v>
      </c>
    </row>
    <row r="2088" spans="1:7" x14ac:dyDescent="0.2">
      <c r="A2088" s="2">
        <v>2191</v>
      </c>
      <c r="B2088" s="2">
        <v>5666</v>
      </c>
      <c r="C2088" s="3" t="s">
        <v>5216</v>
      </c>
      <c r="D2088" s="3" t="s">
        <v>0</v>
      </c>
      <c r="E2088" s="3" t="s">
        <v>5601</v>
      </c>
      <c r="F2088" s="4" t="s">
        <v>5405</v>
      </c>
      <c r="G2088" s="7">
        <v>250</v>
      </c>
    </row>
    <row r="2089" spans="1:7" x14ac:dyDescent="0.2">
      <c r="A2089" s="2">
        <v>2192</v>
      </c>
      <c r="B2089" s="2">
        <v>5067</v>
      </c>
      <c r="C2089" s="3" t="s">
        <v>5395</v>
      </c>
      <c r="D2089" s="3" t="s">
        <v>0</v>
      </c>
      <c r="E2089" s="3" t="s">
        <v>5601</v>
      </c>
      <c r="F2089" s="4" t="s">
        <v>5429</v>
      </c>
      <c r="G2089" s="7">
        <v>100</v>
      </c>
    </row>
    <row r="2090" spans="1:7" x14ac:dyDescent="0.2">
      <c r="A2090" s="2">
        <v>2193</v>
      </c>
      <c r="B2090" s="2">
        <v>5291</v>
      </c>
      <c r="C2090" s="3" t="s">
        <v>5229</v>
      </c>
      <c r="D2090" s="3" t="s">
        <v>0</v>
      </c>
      <c r="E2090" s="3" t="s">
        <v>5601</v>
      </c>
      <c r="F2090" s="4" t="s">
        <v>1358</v>
      </c>
      <c r="G2090" s="7">
        <v>37.869999999999997</v>
      </c>
    </row>
    <row r="2091" spans="1:7" x14ac:dyDescent="0.2">
      <c r="A2091" s="2">
        <v>2194</v>
      </c>
      <c r="B2091" s="2">
        <v>4078</v>
      </c>
      <c r="C2091" s="3" t="s">
        <v>5339</v>
      </c>
      <c r="D2091" s="3" t="s">
        <v>0</v>
      </c>
      <c r="E2091" s="3" t="s">
        <v>5601</v>
      </c>
      <c r="F2091" s="4" t="s">
        <v>1622</v>
      </c>
      <c r="G2091" s="7">
        <v>186.98</v>
      </c>
    </row>
    <row r="2092" spans="1:7" x14ac:dyDescent="0.2">
      <c r="A2092" s="2">
        <v>2195</v>
      </c>
      <c r="B2092" s="2">
        <v>5442</v>
      </c>
      <c r="C2092" s="3" t="s">
        <v>5220</v>
      </c>
      <c r="D2092" s="3" t="s">
        <v>0</v>
      </c>
      <c r="E2092" s="3" t="s">
        <v>5601</v>
      </c>
      <c r="F2092" s="4" t="s">
        <v>5222</v>
      </c>
      <c r="G2092" s="7">
        <v>45.04</v>
      </c>
    </row>
    <row r="2093" spans="1:7" x14ac:dyDescent="0.2">
      <c r="A2093" s="2">
        <v>2196</v>
      </c>
      <c r="B2093" s="2">
        <v>5443</v>
      </c>
      <c r="C2093" s="3" t="s">
        <v>5220</v>
      </c>
      <c r="D2093" s="3" t="s">
        <v>0</v>
      </c>
      <c r="E2093" s="3" t="s">
        <v>5601</v>
      </c>
      <c r="F2093" s="4" t="s">
        <v>5222</v>
      </c>
      <c r="G2093" s="7">
        <v>22.52</v>
      </c>
    </row>
    <row r="2094" spans="1:7" x14ac:dyDescent="0.2">
      <c r="A2094" s="2">
        <v>2197</v>
      </c>
      <c r="B2094" s="2">
        <v>5282</v>
      </c>
      <c r="C2094" s="3" t="s">
        <v>5406</v>
      </c>
      <c r="D2094" s="3" t="s">
        <v>0</v>
      </c>
      <c r="E2094" s="3" t="s">
        <v>5601</v>
      </c>
      <c r="F2094" s="4" t="s">
        <v>5407</v>
      </c>
      <c r="G2094" s="7">
        <v>91.06</v>
      </c>
    </row>
    <row r="2095" spans="1:7" x14ac:dyDescent="0.2">
      <c r="A2095" s="2">
        <v>2198</v>
      </c>
      <c r="B2095" s="2">
        <v>5631</v>
      </c>
      <c r="C2095" s="3" t="s">
        <v>5408</v>
      </c>
      <c r="D2095" s="3" t="s">
        <v>0</v>
      </c>
      <c r="E2095" s="3" t="s">
        <v>5601</v>
      </c>
      <c r="F2095" s="4" t="s">
        <v>2202</v>
      </c>
      <c r="G2095" s="7">
        <v>110</v>
      </c>
    </row>
    <row r="2096" spans="1:7" x14ac:dyDescent="0.2">
      <c r="A2096" s="2">
        <v>2199</v>
      </c>
      <c r="B2096" s="2">
        <v>5757</v>
      </c>
      <c r="C2096" s="3" t="s">
        <v>5216</v>
      </c>
      <c r="D2096" s="3" t="s">
        <v>5602</v>
      </c>
      <c r="E2096" s="3" t="s">
        <v>5603</v>
      </c>
      <c r="F2096" s="4" t="s">
        <v>5296</v>
      </c>
      <c r="G2096" s="7">
        <v>250</v>
      </c>
    </row>
    <row r="2097" spans="1:7" x14ac:dyDescent="0.2">
      <c r="A2097" s="2">
        <v>2200</v>
      </c>
      <c r="B2097" s="2">
        <v>5669</v>
      </c>
      <c r="C2097" s="3" t="s">
        <v>5395</v>
      </c>
      <c r="D2097" s="3" t="s">
        <v>5604</v>
      </c>
      <c r="E2097" s="3" t="s">
        <v>5603</v>
      </c>
      <c r="F2097" s="4" t="s">
        <v>5405</v>
      </c>
      <c r="G2097" s="7">
        <v>150</v>
      </c>
    </row>
    <row r="2098" spans="1:7" x14ac:dyDescent="0.2">
      <c r="A2098" s="2">
        <v>2201</v>
      </c>
      <c r="B2098" s="2">
        <v>5289</v>
      </c>
      <c r="C2098" s="3" t="s">
        <v>5229</v>
      </c>
      <c r="D2098" s="3" t="s">
        <v>5605</v>
      </c>
      <c r="E2098" s="3" t="s">
        <v>5603</v>
      </c>
      <c r="F2098" s="4" t="s">
        <v>1358</v>
      </c>
      <c r="G2098" s="7">
        <v>40.61</v>
      </c>
    </row>
    <row r="2099" spans="1:7" x14ac:dyDescent="0.2">
      <c r="A2099" s="2">
        <v>2202</v>
      </c>
      <c r="B2099" s="2">
        <v>4080</v>
      </c>
      <c r="C2099" s="3" t="s">
        <v>5339</v>
      </c>
      <c r="D2099" s="3" t="s">
        <v>5606</v>
      </c>
      <c r="E2099" s="3" t="s">
        <v>5603</v>
      </c>
      <c r="F2099" s="4" t="s">
        <v>1622</v>
      </c>
      <c r="G2099" s="7">
        <v>186.98</v>
      </c>
    </row>
    <row r="2100" spans="1:7" x14ac:dyDescent="0.2">
      <c r="A2100" s="2">
        <v>2203</v>
      </c>
      <c r="B2100" s="2">
        <v>5444</v>
      </c>
      <c r="C2100" s="3" t="s">
        <v>5220</v>
      </c>
      <c r="D2100" s="3" t="s">
        <v>5607</v>
      </c>
      <c r="E2100" s="3" t="s">
        <v>5603</v>
      </c>
      <c r="F2100" s="4" t="s">
        <v>5222</v>
      </c>
      <c r="G2100" s="7">
        <v>45.04</v>
      </c>
    </row>
    <row r="2101" spans="1:7" x14ac:dyDescent="0.2">
      <c r="A2101" s="2">
        <v>2204</v>
      </c>
      <c r="B2101" s="2">
        <v>5445</v>
      </c>
      <c r="C2101" s="3" t="s">
        <v>5220</v>
      </c>
      <c r="D2101" s="3" t="s">
        <v>5608</v>
      </c>
      <c r="E2101" s="3" t="s">
        <v>5603</v>
      </c>
      <c r="F2101" s="4" t="s">
        <v>5222</v>
      </c>
      <c r="G2101" s="7">
        <v>22.52</v>
      </c>
    </row>
    <row r="2102" spans="1:7" x14ac:dyDescent="0.2">
      <c r="A2102" s="2">
        <v>2205</v>
      </c>
      <c r="B2102" s="2">
        <v>5288</v>
      </c>
      <c r="C2102" s="3" t="s">
        <v>5406</v>
      </c>
      <c r="D2102" s="3" t="s">
        <v>5609</v>
      </c>
      <c r="E2102" s="3" t="s">
        <v>5603</v>
      </c>
      <c r="F2102" s="4" t="s">
        <v>5505</v>
      </c>
      <c r="G2102" s="7">
        <v>115</v>
      </c>
    </row>
    <row r="2103" spans="1:7" x14ac:dyDescent="0.2">
      <c r="A2103" s="2">
        <v>2206</v>
      </c>
      <c r="B2103" s="2">
        <v>5628</v>
      </c>
      <c r="C2103" s="3" t="s">
        <v>5408</v>
      </c>
      <c r="D2103" s="3" t="s">
        <v>5610</v>
      </c>
      <c r="E2103" s="3" t="s">
        <v>5603</v>
      </c>
      <c r="F2103" s="4" t="s">
        <v>2202</v>
      </c>
      <c r="G2103" s="7">
        <v>109.99</v>
      </c>
    </row>
    <row r="2104" spans="1:7" x14ac:dyDescent="0.2">
      <c r="A2104" s="2">
        <v>2207</v>
      </c>
      <c r="B2104" s="2">
        <v>5920</v>
      </c>
      <c r="C2104" s="3" t="s">
        <v>5374</v>
      </c>
      <c r="D2104" s="3" t="s">
        <v>0</v>
      </c>
      <c r="E2104" s="3" t="s">
        <v>5611</v>
      </c>
      <c r="F2104" s="4" t="s">
        <v>1465</v>
      </c>
      <c r="G2104" s="7">
        <v>121.14</v>
      </c>
    </row>
    <row r="2105" spans="1:7" x14ac:dyDescent="0.2">
      <c r="A2105" s="2">
        <v>2208</v>
      </c>
      <c r="B2105" s="2">
        <v>5935</v>
      </c>
      <c r="C2105" s="3" t="s">
        <v>5378</v>
      </c>
      <c r="D2105" s="3" t="s">
        <v>0</v>
      </c>
      <c r="E2105" s="3" t="s">
        <v>5611</v>
      </c>
      <c r="F2105" s="4" t="s">
        <v>1465</v>
      </c>
      <c r="G2105" s="7">
        <v>129.27000000000001</v>
      </c>
    </row>
    <row r="2106" spans="1:7" x14ac:dyDescent="0.2">
      <c r="A2106" s="2">
        <v>2209</v>
      </c>
      <c r="B2106" s="2">
        <v>5940</v>
      </c>
      <c r="C2106" s="3" t="s">
        <v>5380</v>
      </c>
      <c r="D2106" s="3" t="s">
        <v>0</v>
      </c>
      <c r="E2106" s="3" t="s">
        <v>5611</v>
      </c>
      <c r="F2106" s="4" t="s">
        <v>5376</v>
      </c>
      <c r="G2106" s="7">
        <v>40.65</v>
      </c>
    </row>
    <row r="2107" spans="1:7" x14ac:dyDescent="0.2">
      <c r="A2107" s="2">
        <v>2210</v>
      </c>
      <c r="B2107" s="2">
        <v>4186</v>
      </c>
      <c r="C2107" s="3" t="s">
        <v>5226</v>
      </c>
      <c r="D2107" s="3" t="s">
        <v>0</v>
      </c>
      <c r="E2107" s="3" t="s">
        <v>5611</v>
      </c>
      <c r="F2107" s="4" t="s">
        <v>2932</v>
      </c>
      <c r="G2107" s="7">
        <v>20.32</v>
      </c>
    </row>
    <row r="2108" spans="1:7" x14ac:dyDescent="0.2">
      <c r="A2108" s="2">
        <v>2211</v>
      </c>
      <c r="B2108" s="2">
        <v>5930</v>
      </c>
      <c r="C2108" s="3" t="s">
        <v>5335</v>
      </c>
      <c r="D2108" s="3" t="s">
        <v>0</v>
      </c>
      <c r="E2108" s="3" t="s">
        <v>5611</v>
      </c>
      <c r="F2108" s="4" t="s">
        <v>1465</v>
      </c>
      <c r="G2108" s="7">
        <v>56.1</v>
      </c>
    </row>
    <row r="2109" spans="1:7" x14ac:dyDescent="0.2">
      <c r="A2109" s="2">
        <v>2212</v>
      </c>
      <c r="B2109" s="2">
        <v>4824</v>
      </c>
      <c r="C2109" s="3" t="s">
        <v>5381</v>
      </c>
      <c r="D2109" s="3" t="s">
        <v>0</v>
      </c>
      <c r="E2109" s="3" t="s">
        <v>5611</v>
      </c>
      <c r="F2109" s="4" t="s">
        <v>5382</v>
      </c>
      <c r="G2109" s="7">
        <v>406.49</v>
      </c>
    </row>
    <row r="2110" spans="1:7" x14ac:dyDescent="0.2">
      <c r="A2110" s="2">
        <v>2213</v>
      </c>
      <c r="B2110" s="2">
        <v>4240</v>
      </c>
      <c r="C2110" s="3" t="s">
        <v>5498</v>
      </c>
      <c r="D2110" s="3" t="s">
        <v>0</v>
      </c>
      <c r="E2110" s="3" t="s">
        <v>5611</v>
      </c>
      <c r="F2110" s="4" t="s">
        <v>5237</v>
      </c>
      <c r="G2110" s="7">
        <v>304.87</v>
      </c>
    </row>
    <row r="2111" spans="1:7" x14ac:dyDescent="0.2">
      <c r="A2111" s="2">
        <v>2214</v>
      </c>
      <c r="B2111" s="2">
        <v>5945</v>
      </c>
      <c r="C2111" s="3" t="s">
        <v>5233</v>
      </c>
      <c r="D2111" s="3" t="s">
        <v>0</v>
      </c>
      <c r="E2111" s="3" t="s">
        <v>5611</v>
      </c>
      <c r="F2111" s="4" t="s">
        <v>5376</v>
      </c>
      <c r="G2111" s="7">
        <v>52.85</v>
      </c>
    </row>
    <row r="2112" spans="1:7" x14ac:dyDescent="0.2">
      <c r="A2112" s="2">
        <v>2215</v>
      </c>
      <c r="B2112" s="2">
        <v>4187</v>
      </c>
      <c r="C2112" s="3" t="s">
        <v>5235</v>
      </c>
      <c r="D2112" s="3" t="s">
        <v>0</v>
      </c>
      <c r="E2112" s="3" t="s">
        <v>5611</v>
      </c>
      <c r="F2112" s="4" t="s">
        <v>2932</v>
      </c>
      <c r="G2112" s="7">
        <v>24.38</v>
      </c>
    </row>
    <row r="2113" spans="1:7" x14ac:dyDescent="0.2">
      <c r="A2113" s="2">
        <v>2216</v>
      </c>
      <c r="B2113" s="2">
        <v>5925</v>
      </c>
      <c r="C2113" s="3" t="s">
        <v>5383</v>
      </c>
      <c r="D2113" s="3" t="s">
        <v>0</v>
      </c>
      <c r="E2113" s="3" t="s">
        <v>5611</v>
      </c>
      <c r="F2113" s="4" t="s">
        <v>1465</v>
      </c>
      <c r="G2113" s="7">
        <v>121.95</v>
      </c>
    </row>
    <row r="2114" spans="1:7" x14ac:dyDescent="0.2">
      <c r="A2114" s="2">
        <v>2217</v>
      </c>
      <c r="B2114" s="2">
        <v>5963</v>
      </c>
      <c r="C2114" s="3" t="s">
        <v>5251</v>
      </c>
      <c r="D2114" s="3" t="s">
        <v>0</v>
      </c>
      <c r="E2114" s="3" t="s">
        <v>5612</v>
      </c>
      <c r="F2114" s="4" t="s">
        <v>5589</v>
      </c>
      <c r="G2114" s="7">
        <v>250</v>
      </c>
    </row>
    <row r="2115" spans="1:7" x14ac:dyDescent="0.2">
      <c r="A2115" s="2">
        <v>2218</v>
      </c>
      <c r="B2115" s="2">
        <v>5789</v>
      </c>
      <c r="C2115" s="3" t="s">
        <v>5223</v>
      </c>
      <c r="D2115" s="3" t="s">
        <v>0</v>
      </c>
      <c r="E2115" s="3" t="s">
        <v>5612</v>
      </c>
      <c r="F2115" s="4" t="s">
        <v>5253</v>
      </c>
      <c r="G2115" s="7">
        <v>365.85</v>
      </c>
    </row>
    <row r="2116" spans="1:7" x14ac:dyDescent="0.2">
      <c r="A2116" s="2">
        <v>2219</v>
      </c>
      <c r="B2116" s="2">
        <v>4494</v>
      </c>
      <c r="C2116" s="3" t="s">
        <v>5226</v>
      </c>
      <c r="D2116" s="3" t="s">
        <v>0</v>
      </c>
      <c r="E2116" s="3" t="s">
        <v>5612</v>
      </c>
      <c r="F2116" s="4" t="s">
        <v>4475</v>
      </c>
      <c r="G2116" s="7">
        <v>35.200000000000003</v>
      </c>
    </row>
    <row r="2117" spans="1:7" x14ac:dyDescent="0.2">
      <c r="A2117" s="2">
        <v>2220</v>
      </c>
      <c r="B2117" s="2">
        <v>5446</v>
      </c>
      <c r="C2117" s="3" t="s">
        <v>5229</v>
      </c>
      <c r="D2117" s="3" t="s">
        <v>0</v>
      </c>
      <c r="E2117" s="3" t="s">
        <v>5612</v>
      </c>
      <c r="F2117" s="4" t="s">
        <v>5222</v>
      </c>
      <c r="G2117" s="7">
        <v>15</v>
      </c>
    </row>
    <row r="2118" spans="1:7" x14ac:dyDescent="0.2">
      <c r="A2118" s="2">
        <v>2221</v>
      </c>
      <c r="B2118" s="2">
        <v>3920</v>
      </c>
      <c r="C2118" s="3" t="s">
        <v>5255</v>
      </c>
      <c r="D2118" s="3" t="s">
        <v>0</v>
      </c>
      <c r="E2118" s="3" t="s">
        <v>5612</v>
      </c>
      <c r="F2118" s="4" t="s">
        <v>5613</v>
      </c>
      <c r="G2118" s="7">
        <v>121.94</v>
      </c>
    </row>
    <row r="2119" spans="1:7" x14ac:dyDescent="0.2">
      <c r="A2119" s="2">
        <v>2222</v>
      </c>
      <c r="B2119" s="2">
        <v>1079</v>
      </c>
      <c r="C2119" s="3" t="s">
        <v>5232</v>
      </c>
      <c r="D2119" s="3" t="s">
        <v>0</v>
      </c>
      <c r="E2119" s="3" t="s">
        <v>5612</v>
      </c>
      <c r="F2119" s="4" t="s">
        <v>3351</v>
      </c>
      <c r="G2119" s="7">
        <v>811.38</v>
      </c>
    </row>
    <row r="2120" spans="1:7" x14ac:dyDescent="0.2">
      <c r="A2120" s="2">
        <v>2223</v>
      </c>
      <c r="B2120" s="2">
        <v>3857</v>
      </c>
      <c r="C2120" s="3" t="s">
        <v>5614</v>
      </c>
      <c r="D2120" s="3" t="s">
        <v>0</v>
      </c>
      <c r="E2120" s="3" t="s">
        <v>5612</v>
      </c>
      <c r="F2120" s="4" t="s">
        <v>5615</v>
      </c>
      <c r="G2120" s="7">
        <v>73.98</v>
      </c>
    </row>
    <row r="2121" spans="1:7" x14ac:dyDescent="0.2">
      <c r="A2121" s="2">
        <v>2224</v>
      </c>
      <c r="B2121" s="2">
        <v>5447</v>
      </c>
      <c r="C2121" s="3" t="s">
        <v>5220</v>
      </c>
      <c r="D2121" s="3" t="s">
        <v>0</v>
      </c>
      <c r="E2121" s="3" t="s">
        <v>5612</v>
      </c>
      <c r="F2121" s="4" t="s">
        <v>5222</v>
      </c>
      <c r="G2121" s="7">
        <v>46.8</v>
      </c>
    </row>
    <row r="2122" spans="1:7" x14ac:dyDescent="0.2">
      <c r="A2122" s="2">
        <v>2225</v>
      </c>
      <c r="B2122" s="2">
        <v>5228</v>
      </c>
      <c r="C2122" s="3" t="s">
        <v>5235</v>
      </c>
      <c r="D2122" s="3" t="s">
        <v>0</v>
      </c>
      <c r="E2122" s="3" t="s">
        <v>5612</v>
      </c>
      <c r="F2122" s="4" t="s">
        <v>1581</v>
      </c>
      <c r="G2122" s="7">
        <v>79.62</v>
      </c>
    </row>
    <row r="2123" spans="1:7" x14ac:dyDescent="0.2">
      <c r="A2123" s="2">
        <v>2226</v>
      </c>
      <c r="B2123" s="2">
        <v>5595</v>
      </c>
      <c r="C2123" s="3" t="s">
        <v>5259</v>
      </c>
      <c r="D2123" s="3" t="s">
        <v>0</v>
      </c>
      <c r="E2123" s="3" t="s">
        <v>5612</v>
      </c>
      <c r="F2123" s="4" t="s">
        <v>5616</v>
      </c>
      <c r="G2123" s="7">
        <v>150</v>
      </c>
    </row>
    <row r="2124" spans="1:7" x14ac:dyDescent="0.2">
      <c r="A2124" s="2">
        <v>2227</v>
      </c>
      <c r="B2124" s="2">
        <v>612</v>
      </c>
      <c r="C2124" s="3" t="s">
        <v>5236</v>
      </c>
      <c r="D2124" s="3" t="s">
        <v>0</v>
      </c>
      <c r="E2124" s="3" t="s">
        <v>5612</v>
      </c>
      <c r="F2124" s="4" t="s">
        <v>5617</v>
      </c>
      <c r="G2124" s="7">
        <v>209.74</v>
      </c>
    </row>
    <row r="2125" spans="1:7" x14ac:dyDescent="0.2">
      <c r="A2125" s="2">
        <v>2228</v>
      </c>
      <c r="B2125" s="2">
        <v>3864</v>
      </c>
      <c r="C2125" s="3" t="s">
        <v>5260</v>
      </c>
      <c r="D2125" s="3" t="s">
        <v>0</v>
      </c>
      <c r="E2125" s="3" t="s">
        <v>5612</v>
      </c>
      <c r="F2125" s="4" t="s">
        <v>5615</v>
      </c>
      <c r="G2125" s="7">
        <v>231.71</v>
      </c>
    </row>
    <row r="2126" spans="1:7" x14ac:dyDescent="0.2">
      <c r="A2126" s="2">
        <v>2229</v>
      </c>
      <c r="B2126" s="2">
        <v>5959</v>
      </c>
      <c r="C2126" s="3" t="s">
        <v>5210</v>
      </c>
      <c r="D2126" s="3" t="s">
        <v>0</v>
      </c>
      <c r="E2126" s="3" t="s">
        <v>5618</v>
      </c>
      <c r="F2126" s="4" t="s">
        <v>2503</v>
      </c>
      <c r="G2126" s="7">
        <v>110.56</v>
      </c>
    </row>
    <row r="2127" spans="1:7" x14ac:dyDescent="0.2">
      <c r="A2127" s="2">
        <v>2230</v>
      </c>
      <c r="B2127" s="2">
        <v>4460</v>
      </c>
      <c r="C2127" s="3" t="s">
        <v>5226</v>
      </c>
      <c r="D2127" s="3" t="s">
        <v>0</v>
      </c>
      <c r="E2127" s="3" t="s">
        <v>5618</v>
      </c>
      <c r="F2127" s="4" t="s">
        <v>4475</v>
      </c>
      <c r="G2127" s="7">
        <v>35.200000000000003</v>
      </c>
    </row>
    <row r="2128" spans="1:7" x14ac:dyDescent="0.2">
      <c r="A2128" s="2">
        <v>2231</v>
      </c>
      <c r="B2128" s="2">
        <v>5569</v>
      </c>
      <c r="C2128" s="3" t="s">
        <v>5229</v>
      </c>
      <c r="D2128" s="3" t="s">
        <v>0</v>
      </c>
      <c r="E2128" s="3" t="s">
        <v>5618</v>
      </c>
      <c r="F2128" s="4" t="s">
        <v>5222</v>
      </c>
      <c r="G2128" s="7">
        <v>20.32</v>
      </c>
    </row>
    <row r="2129" spans="1:7" x14ac:dyDescent="0.2">
      <c r="A2129" s="2">
        <v>2232</v>
      </c>
      <c r="B2129" s="2">
        <v>5572</v>
      </c>
      <c r="C2129" s="3" t="s">
        <v>5229</v>
      </c>
      <c r="D2129" s="3" t="s">
        <v>0</v>
      </c>
      <c r="E2129" s="3" t="s">
        <v>5618</v>
      </c>
      <c r="F2129" s="4" t="s">
        <v>5222</v>
      </c>
      <c r="G2129" s="7">
        <v>20.32</v>
      </c>
    </row>
    <row r="2130" spans="1:7" x14ac:dyDescent="0.2">
      <c r="A2130" s="2">
        <v>2233</v>
      </c>
      <c r="B2130" s="2">
        <v>5118</v>
      </c>
      <c r="C2130" s="3" t="s">
        <v>5258</v>
      </c>
      <c r="D2130" s="3" t="s">
        <v>0</v>
      </c>
      <c r="E2130" s="3" t="s">
        <v>5618</v>
      </c>
      <c r="F2130" s="4" t="s">
        <v>5279</v>
      </c>
      <c r="G2130" s="7">
        <v>326.82</v>
      </c>
    </row>
    <row r="2131" spans="1:7" x14ac:dyDescent="0.2">
      <c r="A2131" s="2">
        <v>2234</v>
      </c>
      <c r="B2131" s="2">
        <v>5005</v>
      </c>
      <c r="C2131" s="3" t="s">
        <v>5619</v>
      </c>
      <c r="D2131" s="3" t="s">
        <v>0</v>
      </c>
      <c r="E2131" s="3" t="s">
        <v>5618</v>
      </c>
      <c r="F2131" s="4" t="s">
        <v>5276</v>
      </c>
      <c r="G2131" s="7">
        <v>606.99</v>
      </c>
    </row>
    <row r="2132" spans="1:7" x14ac:dyDescent="0.2">
      <c r="A2132" s="2">
        <v>2235</v>
      </c>
      <c r="B2132" s="2">
        <v>4500</v>
      </c>
      <c r="C2132" s="3" t="s">
        <v>5233</v>
      </c>
      <c r="D2132" s="3" t="s">
        <v>0</v>
      </c>
      <c r="E2132" s="3" t="s">
        <v>5618</v>
      </c>
      <c r="F2132" s="4" t="s">
        <v>5234</v>
      </c>
      <c r="G2132" s="7">
        <v>129.32</v>
      </c>
    </row>
    <row r="2133" spans="1:7" x14ac:dyDescent="0.2">
      <c r="A2133" s="2">
        <v>2236</v>
      </c>
      <c r="B2133" s="2">
        <v>4418</v>
      </c>
      <c r="C2133" s="3" t="s">
        <v>5235</v>
      </c>
      <c r="D2133" s="3" t="s">
        <v>0</v>
      </c>
      <c r="E2133" s="3" t="s">
        <v>5618</v>
      </c>
      <c r="F2133" s="4" t="s">
        <v>4789</v>
      </c>
      <c r="G2133" s="7">
        <v>79.62</v>
      </c>
    </row>
    <row r="2134" spans="1:7" x14ac:dyDescent="0.2">
      <c r="A2134" s="2">
        <v>2237</v>
      </c>
      <c r="B2134" s="2">
        <v>5825</v>
      </c>
      <c r="C2134" s="3" t="s">
        <v>5223</v>
      </c>
      <c r="D2134" s="3" t="s">
        <v>0</v>
      </c>
      <c r="E2134" s="3" t="s">
        <v>5620</v>
      </c>
      <c r="F2134" s="4" t="s">
        <v>5253</v>
      </c>
      <c r="G2134" s="7">
        <v>365.85</v>
      </c>
    </row>
    <row r="2135" spans="1:7" x14ac:dyDescent="0.2">
      <c r="A2135" s="2">
        <v>2238</v>
      </c>
      <c r="B2135" s="2">
        <v>4472</v>
      </c>
      <c r="C2135" s="3" t="s">
        <v>5226</v>
      </c>
      <c r="D2135" s="3" t="s">
        <v>0</v>
      </c>
      <c r="E2135" s="3" t="s">
        <v>5620</v>
      </c>
      <c r="F2135" s="4" t="s">
        <v>4475</v>
      </c>
      <c r="G2135" s="7">
        <v>35.200000000000003</v>
      </c>
    </row>
    <row r="2136" spans="1:7" x14ac:dyDescent="0.2">
      <c r="A2136" s="2">
        <v>2239</v>
      </c>
      <c r="B2136" s="2">
        <v>4955</v>
      </c>
      <c r="C2136" s="3" t="s">
        <v>5227</v>
      </c>
      <c r="D2136" s="3" t="s">
        <v>0</v>
      </c>
      <c r="E2136" s="3" t="s">
        <v>5620</v>
      </c>
      <c r="F2136" s="4" t="s">
        <v>5276</v>
      </c>
      <c r="G2136" s="7">
        <v>32.520000000000003</v>
      </c>
    </row>
    <row r="2137" spans="1:7" x14ac:dyDescent="0.2">
      <c r="A2137" s="2">
        <v>2240</v>
      </c>
      <c r="B2137" s="2">
        <v>5524</v>
      </c>
      <c r="C2137" s="3" t="s">
        <v>5229</v>
      </c>
      <c r="D2137" s="3" t="s">
        <v>0</v>
      </c>
      <c r="E2137" s="3" t="s">
        <v>5620</v>
      </c>
      <c r="F2137" s="4" t="s">
        <v>5222</v>
      </c>
      <c r="G2137" s="7">
        <v>15</v>
      </c>
    </row>
    <row r="2138" spans="1:7" x14ac:dyDescent="0.2">
      <c r="A2138" s="2">
        <v>2241</v>
      </c>
      <c r="B2138" s="2">
        <v>5048</v>
      </c>
      <c r="C2138" s="3" t="s">
        <v>5257</v>
      </c>
      <c r="D2138" s="3" t="s">
        <v>0</v>
      </c>
      <c r="E2138" s="3" t="s">
        <v>5620</v>
      </c>
      <c r="F2138" s="4" t="s">
        <v>5245</v>
      </c>
      <c r="G2138" s="7">
        <v>647.48</v>
      </c>
    </row>
    <row r="2139" spans="1:7" x14ac:dyDescent="0.2">
      <c r="A2139" s="2">
        <v>2242</v>
      </c>
      <c r="B2139" s="2">
        <v>5128</v>
      </c>
      <c r="C2139" s="3" t="s">
        <v>5258</v>
      </c>
      <c r="D2139" s="3" t="s">
        <v>0</v>
      </c>
      <c r="E2139" s="3" t="s">
        <v>5620</v>
      </c>
      <c r="F2139" s="4" t="s">
        <v>5279</v>
      </c>
      <c r="G2139" s="7">
        <v>292.68</v>
      </c>
    </row>
    <row r="2140" spans="1:7" x14ac:dyDescent="0.2">
      <c r="A2140" s="2">
        <v>2243</v>
      </c>
      <c r="B2140" s="2">
        <v>4532</v>
      </c>
      <c r="C2140" s="3" t="s">
        <v>5233</v>
      </c>
      <c r="D2140" s="3" t="s">
        <v>0</v>
      </c>
      <c r="E2140" s="3" t="s">
        <v>5620</v>
      </c>
      <c r="F2140" s="4" t="s">
        <v>1565</v>
      </c>
      <c r="G2140" s="7">
        <v>110.16</v>
      </c>
    </row>
    <row r="2141" spans="1:7" x14ac:dyDescent="0.2">
      <c r="A2141" s="2">
        <v>2244</v>
      </c>
      <c r="B2141" s="2">
        <v>5551</v>
      </c>
      <c r="C2141" s="3" t="s">
        <v>5220</v>
      </c>
      <c r="D2141" s="3" t="s">
        <v>0</v>
      </c>
      <c r="E2141" s="3" t="s">
        <v>5620</v>
      </c>
      <c r="F2141" s="4" t="s">
        <v>5222</v>
      </c>
      <c r="G2141" s="7">
        <v>46.8</v>
      </c>
    </row>
    <row r="2142" spans="1:7" x14ac:dyDescent="0.2">
      <c r="A2142" s="2">
        <v>2245</v>
      </c>
      <c r="B2142" s="2">
        <v>5240</v>
      </c>
      <c r="C2142" s="3" t="s">
        <v>5235</v>
      </c>
      <c r="D2142" s="3" t="s">
        <v>0</v>
      </c>
      <c r="E2142" s="3" t="s">
        <v>5620</v>
      </c>
      <c r="F2142" s="4" t="s">
        <v>5231</v>
      </c>
      <c r="G2142" s="7">
        <v>79.62</v>
      </c>
    </row>
    <row r="2143" spans="1:7" x14ac:dyDescent="0.2">
      <c r="A2143" s="2">
        <v>2246</v>
      </c>
      <c r="B2143" s="2">
        <v>3836</v>
      </c>
      <c r="C2143" s="3" t="s">
        <v>5263</v>
      </c>
      <c r="D2143" s="3" t="s">
        <v>0</v>
      </c>
      <c r="E2143" s="3" t="s">
        <v>5620</v>
      </c>
      <c r="F2143" s="4" t="s">
        <v>49</v>
      </c>
      <c r="G2143" s="7">
        <v>175.2</v>
      </c>
    </row>
    <row r="2144" spans="1:7" x14ac:dyDescent="0.2">
      <c r="A2144" s="2">
        <v>2247</v>
      </c>
      <c r="B2144" s="2">
        <v>4285</v>
      </c>
      <c r="C2144" s="3" t="s">
        <v>5445</v>
      </c>
      <c r="D2144" s="3" t="s">
        <v>0</v>
      </c>
      <c r="E2144" s="3" t="s">
        <v>5620</v>
      </c>
      <c r="F2144" s="4" t="s">
        <v>5237</v>
      </c>
      <c r="G2144" s="7">
        <v>366.52</v>
      </c>
    </row>
    <row r="2145" spans="1:7" x14ac:dyDescent="0.2">
      <c r="A2145" s="2">
        <v>2248</v>
      </c>
      <c r="B2145" s="2">
        <v>3651</v>
      </c>
      <c r="C2145" s="3" t="s">
        <v>5533</v>
      </c>
      <c r="D2145" s="3" t="s">
        <v>0</v>
      </c>
      <c r="E2145" s="3" t="s">
        <v>5620</v>
      </c>
      <c r="F2145" s="4" t="s">
        <v>5266</v>
      </c>
      <c r="G2145" s="7">
        <v>101.18</v>
      </c>
    </row>
    <row r="2146" spans="1:7" x14ac:dyDescent="0.2">
      <c r="A2146" s="2">
        <v>2249</v>
      </c>
      <c r="B2146" s="2">
        <v>3665</v>
      </c>
      <c r="C2146" s="3" t="s">
        <v>5265</v>
      </c>
      <c r="D2146" s="3" t="s">
        <v>0</v>
      </c>
      <c r="E2146" s="3" t="s">
        <v>5620</v>
      </c>
      <c r="F2146" s="4" t="s">
        <v>5266</v>
      </c>
      <c r="G2146" s="7">
        <v>156.79</v>
      </c>
    </row>
    <row r="2147" spans="1:7" x14ac:dyDescent="0.2">
      <c r="A2147" s="2">
        <v>2250</v>
      </c>
      <c r="B2147" s="2">
        <v>4985</v>
      </c>
      <c r="C2147" s="3" t="s">
        <v>5267</v>
      </c>
      <c r="D2147" s="3" t="s">
        <v>0</v>
      </c>
      <c r="E2147" s="3" t="s">
        <v>5620</v>
      </c>
      <c r="F2147" s="4" t="s">
        <v>5276</v>
      </c>
      <c r="G2147" s="7">
        <v>421</v>
      </c>
    </row>
    <row r="2148" spans="1:7" x14ac:dyDescent="0.2">
      <c r="A2148" s="2">
        <v>2251</v>
      </c>
      <c r="B2148" s="2">
        <v>630</v>
      </c>
      <c r="C2148" s="3" t="s">
        <v>5308</v>
      </c>
      <c r="D2148" s="3" t="s">
        <v>0</v>
      </c>
      <c r="E2148" s="3" t="s">
        <v>5621</v>
      </c>
      <c r="F2148" s="4" t="s">
        <v>5622</v>
      </c>
      <c r="G2148" s="7">
        <v>447.15</v>
      </c>
    </row>
    <row r="2149" spans="1:7" x14ac:dyDescent="0.2">
      <c r="A2149" s="2">
        <v>2252</v>
      </c>
      <c r="B2149" s="2">
        <v>5826</v>
      </c>
      <c r="C2149" s="3" t="s">
        <v>5223</v>
      </c>
      <c r="D2149" s="3" t="s">
        <v>0</v>
      </c>
      <c r="E2149" s="3" t="s">
        <v>5621</v>
      </c>
      <c r="F2149" s="4" t="s">
        <v>5253</v>
      </c>
      <c r="G2149" s="7">
        <v>365.85</v>
      </c>
    </row>
    <row r="2150" spans="1:7" x14ac:dyDescent="0.2">
      <c r="A2150" s="2">
        <v>2253</v>
      </c>
      <c r="B2150" s="2">
        <v>4473</v>
      </c>
      <c r="C2150" s="3" t="s">
        <v>5226</v>
      </c>
      <c r="D2150" s="3" t="s">
        <v>0</v>
      </c>
      <c r="E2150" s="3" t="s">
        <v>5621</v>
      </c>
      <c r="F2150" s="4" t="s">
        <v>4475</v>
      </c>
      <c r="G2150" s="7">
        <v>35.200000000000003</v>
      </c>
    </row>
    <row r="2151" spans="1:7" x14ac:dyDescent="0.2">
      <c r="A2151" s="2">
        <v>2254</v>
      </c>
      <c r="B2151" s="2">
        <v>4956</v>
      </c>
      <c r="C2151" s="3" t="s">
        <v>5227</v>
      </c>
      <c r="D2151" s="3" t="s">
        <v>0</v>
      </c>
      <c r="E2151" s="3" t="s">
        <v>5621</v>
      </c>
      <c r="F2151" s="4" t="s">
        <v>5276</v>
      </c>
      <c r="G2151" s="7">
        <v>32.520000000000003</v>
      </c>
    </row>
    <row r="2152" spans="1:7" x14ac:dyDescent="0.2">
      <c r="A2152" s="2">
        <v>2255</v>
      </c>
      <c r="B2152" s="2">
        <v>5525</v>
      </c>
      <c r="C2152" s="3" t="s">
        <v>5229</v>
      </c>
      <c r="D2152" s="3" t="s">
        <v>0</v>
      </c>
      <c r="E2152" s="3" t="s">
        <v>5621</v>
      </c>
      <c r="F2152" s="4" t="s">
        <v>5222</v>
      </c>
      <c r="G2152" s="7">
        <v>15</v>
      </c>
    </row>
    <row r="2153" spans="1:7" x14ac:dyDescent="0.2">
      <c r="A2153" s="2">
        <v>2256</v>
      </c>
      <c r="B2153" s="2">
        <v>637</v>
      </c>
      <c r="C2153" s="3" t="s">
        <v>5623</v>
      </c>
      <c r="D2153" s="3" t="s">
        <v>5624</v>
      </c>
      <c r="E2153" s="3" t="s">
        <v>5621</v>
      </c>
      <c r="F2153" s="4" t="s">
        <v>11</v>
      </c>
      <c r="G2153" s="7">
        <v>1855.12</v>
      </c>
    </row>
    <row r="2154" spans="1:7" x14ac:dyDescent="0.2">
      <c r="A2154" s="2">
        <v>2257</v>
      </c>
      <c r="B2154" s="2">
        <v>5038</v>
      </c>
      <c r="C2154" s="3" t="s">
        <v>5257</v>
      </c>
      <c r="D2154" s="3" t="s">
        <v>0</v>
      </c>
      <c r="E2154" s="3" t="s">
        <v>5621</v>
      </c>
      <c r="F2154" s="4" t="s">
        <v>5245</v>
      </c>
      <c r="G2154" s="7">
        <v>647.48</v>
      </c>
    </row>
    <row r="2155" spans="1:7" x14ac:dyDescent="0.2">
      <c r="A2155" s="2">
        <v>2258</v>
      </c>
      <c r="B2155" s="2">
        <v>5129</v>
      </c>
      <c r="C2155" s="3" t="s">
        <v>5258</v>
      </c>
      <c r="D2155" s="3" t="s">
        <v>0</v>
      </c>
      <c r="E2155" s="3" t="s">
        <v>5621</v>
      </c>
      <c r="F2155" s="4" t="s">
        <v>2875</v>
      </c>
      <c r="G2155" s="7">
        <v>292.68</v>
      </c>
    </row>
    <row r="2156" spans="1:7" x14ac:dyDescent="0.2">
      <c r="A2156" s="2">
        <v>2259</v>
      </c>
      <c r="B2156" s="2">
        <v>4533</v>
      </c>
      <c r="C2156" s="3" t="s">
        <v>5233</v>
      </c>
      <c r="D2156" s="3" t="s">
        <v>0</v>
      </c>
      <c r="E2156" s="3" t="s">
        <v>5621</v>
      </c>
      <c r="F2156" s="4" t="s">
        <v>1565</v>
      </c>
      <c r="G2156" s="7">
        <v>110.16</v>
      </c>
    </row>
    <row r="2157" spans="1:7" x14ac:dyDescent="0.2">
      <c r="A2157" s="2">
        <v>2260</v>
      </c>
      <c r="B2157" s="2">
        <v>5552</v>
      </c>
      <c r="C2157" s="3" t="s">
        <v>5220</v>
      </c>
      <c r="D2157" s="3" t="s">
        <v>0</v>
      </c>
      <c r="E2157" s="3" t="s">
        <v>5621</v>
      </c>
      <c r="F2157" s="4" t="s">
        <v>5222</v>
      </c>
      <c r="G2157" s="7">
        <v>46.8</v>
      </c>
    </row>
    <row r="2158" spans="1:7" x14ac:dyDescent="0.2">
      <c r="A2158" s="2">
        <v>2261</v>
      </c>
      <c r="B2158" s="2">
        <v>5241</v>
      </c>
      <c r="C2158" s="3" t="s">
        <v>5235</v>
      </c>
      <c r="D2158" s="3" t="s">
        <v>0</v>
      </c>
      <c r="E2158" s="3" t="s">
        <v>5621</v>
      </c>
      <c r="F2158" s="4" t="s">
        <v>5231</v>
      </c>
      <c r="G2158" s="7">
        <v>79.62</v>
      </c>
    </row>
    <row r="2159" spans="1:7" x14ac:dyDescent="0.2">
      <c r="A2159" s="2">
        <v>2262</v>
      </c>
      <c r="B2159" s="2">
        <v>3837</v>
      </c>
      <c r="C2159" s="3" t="s">
        <v>5263</v>
      </c>
      <c r="D2159" s="3" t="s">
        <v>0</v>
      </c>
      <c r="E2159" s="3" t="s">
        <v>5621</v>
      </c>
      <c r="F2159" s="4" t="s">
        <v>49</v>
      </c>
      <c r="G2159" s="7">
        <v>175.2</v>
      </c>
    </row>
    <row r="2160" spans="1:7" x14ac:dyDescent="0.2">
      <c r="A2160" s="2">
        <v>2263</v>
      </c>
      <c r="B2160" s="2">
        <v>4286</v>
      </c>
      <c r="C2160" s="3" t="s">
        <v>5445</v>
      </c>
      <c r="D2160" s="3" t="s">
        <v>0</v>
      </c>
      <c r="E2160" s="3" t="s">
        <v>5621</v>
      </c>
      <c r="F2160" s="4" t="s">
        <v>5237</v>
      </c>
      <c r="G2160" s="7">
        <v>366.52</v>
      </c>
    </row>
    <row r="2161" spans="1:7" x14ac:dyDescent="0.2">
      <c r="A2161" s="2">
        <v>2264</v>
      </c>
      <c r="B2161" s="2">
        <v>3653</v>
      </c>
      <c r="C2161" s="3" t="s">
        <v>5533</v>
      </c>
      <c r="D2161" s="3" t="s">
        <v>0</v>
      </c>
      <c r="E2161" s="3" t="s">
        <v>5621</v>
      </c>
      <c r="F2161" s="4" t="s">
        <v>5266</v>
      </c>
      <c r="G2161" s="7">
        <v>101.18</v>
      </c>
    </row>
    <row r="2162" spans="1:7" x14ac:dyDescent="0.2">
      <c r="A2162" s="2">
        <v>2265</v>
      </c>
      <c r="B2162" s="2">
        <v>3667</v>
      </c>
      <c r="C2162" s="3" t="s">
        <v>5625</v>
      </c>
      <c r="D2162" s="3" t="s">
        <v>0</v>
      </c>
      <c r="E2162" s="3" t="s">
        <v>5621</v>
      </c>
      <c r="F2162" s="4" t="s">
        <v>5266</v>
      </c>
      <c r="G2162" s="7">
        <v>156.79</v>
      </c>
    </row>
    <row r="2163" spans="1:7" x14ac:dyDescent="0.2">
      <c r="A2163" s="2">
        <v>2266</v>
      </c>
      <c r="B2163" s="2">
        <v>2672</v>
      </c>
      <c r="C2163" s="3" t="s">
        <v>5535</v>
      </c>
      <c r="D2163" s="3" t="s">
        <v>0</v>
      </c>
      <c r="E2163" s="3" t="s">
        <v>5626</v>
      </c>
      <c r="F2163" s="4" t="s">
        <v>1347</v>
      </c>
      <c r="G2163" s="7">
        <v>81.39</v>
      </c>
    </row>
    <row r="2164" spans="1:7" x14ac:dyDescent="0.2">
      <c r="A2164" s="2">
        <v>2267</v>
      </c>
      <c r="B2164" s="2">
        <v>4275</v>
      </c>
      <c r="C2164" s="3" t="s">
        <v>5530</v>
      </c>
      <c r="D2164" s="3" t="s">
        <v>0</v>
      </c>
      <c r="E2164" s="3" t="s">
        <v>5626</v>
      </c>
      <c r="F2164" s="4" t="s">
        <v>5627</v>
      </c>
      <c r="G2164" s="7">
        <v>1300.81</v>
      </c>
    </row>
    <row r="2165" spans="1:7" x14ac:dyDescent="0.2">
      <c r="A2165" s="2">
        <v>2268</v>
      </c>
      <c r="B2165" s="2">
        <v>3519</v>
      </c>
      <c r="C2165" s="3" t="s">
        <v>5311</v>
      </c>
      <c r="D2165" s="3" t="s">
        <v>0</v>
      </c>
      <c r="E2165" s="3" t="s">
        <v>5626</v>
      </c>
      <c r="F2165" s="4" t="s">
        <v>4521</v>
      </c>
      <c r="G2165" s="7">
        <v>200</v>
      </c>
    </row>
    <row r="2166" spans="1:7" x14ac:dyDescent="0.2">
      <c r="A2166" s="2">
        <v>2269</v>
      </c>
      <c r="B2166" s="2">
        <v>3639</v>
      </c>
      <c r="C2166" s="3" t="s">
        <v>5311</v>
      </c>
      <c r="D2166" s="3" t="s">
        <v>0</v>
      </c>
      <c r="E2166" s="3" t="s">
        <v>5626</v>
      </c>
      <c r="F2166" s="4" t="s">
        <v>5266</v>
      </c>
      <c r="G2166" s="7">
        <v>200</v>
      </c>
    </row>
    <row r="2167" spans="1:7" x14ac:dyDescent="0.2">
      <c r="A2167" s="2">
        <v>2270</v>
      </c>
      <c r="B2167" s="2">
        <v>3638</v>
      </c>
      <c r="C2167" s="3" t="s">
        <v>5628</v>
      </c>
      <c r="D2167" s="3" t="s">
        <v>0</v>
      </c>
      <c r="E2167" s="3" t="s">
        <v>5626</v>
      </c>
      <c r="F2167" s="4" t="s">
        <v>5266</v>
      </c>
      <c r="G2167" s="7">
        <v>200</v>
      </c>
    </row>
    <row r="2168" spans="1:7" x14ac:dyDescent="0.2">
      <c r="A2168" s="2">
        <v>2271</v>
      </c>
      <c r="B2168" s="2">
        <v>3643</v>
      </c>
      <c r="C2168" s="3" t="s">
        <v>5629</v>
      </c>
      <c r="D2168" s="3" t="s">
        <v>0</v>
      </c>
      <c r="E2168" s="3" t="s">
        <v>5626</v>
      </c>
      <c r="F2168" s="4" t="s">
        <v>5266</v>
      </c>
      <c r="G2168" s="7">
        <v>400</v>
      </c>
    </row>
    <row r="2169" spans="1:7" x14ac:dyDescent="0.2">
      <c r="A2169" s="2">
        <v>2272</v>
      </c>
      <c r="B2169" s="2">
        <v>2928</v>
      </c>
      <c r="C2169" s="3" t="s">
        <v>5314</v>
      </c>
      <c r="D2169" s="3" t="s">
        <v>0</v>
      </c>
      <c r="E2169" s="3" t="s">
        <v>5626</v>
      </c>
      <c r="F2169" s="4" t="s">
        <v>5451</v>
      </c>
      <c r="G2169" s="7">
        <v>145.19999999999999</v>
      </c>
    </row>
    <row r="2170" spans="1:7" x14ac:dyDescent="0.2">
      <c r="A2170" s="2">
        <v>2273</v>
      </c>
      <c r="B2170" s="2">
        <v>4360</v>
      </c>
      <c r="C2170" s="3" t="s">
        <v>5630</v>
      </c>
      <c r="D2170" s="3" t="s">
        <v>0</v>
      </c>
      <c r="E2170" s="3" t="s">
        <v>5626</v>
      </c>
      <c r="F2170" s="4" t="s">
        <v>5631</v>
      </c>
      <c r="G2170" s="7">
        <v>349.59</v>
      </c>
    </row>
    <row r="2171" spans="1:7" x14ac:dyDescent="0.2">
      <c r="A2171" s="2">
        <v>2274</v>
      </c>
      <c r="B2171" s="2">
        <v>5012</v>
      </c>
      <c r="C2171" s="3" t="s">
        <v>5632</v>
      </c>
      <c r="D2171" s="3" t="s">
        <v>0</v>
      </c>
      <c r="E2171" s="3" t="s">
        <v>5626</v>
      </c>
      <c r="F2171" s="4" t="s">
        <v>5273</v>
      </c>
      <c r="G2171" s="7">
        <v>333.4</v>
      </c>
    </row>
    <row r="2172" spans="1:7" x14ac:dyDescent="0.2">
      <c r="A2172" s="2">
        <v>2275</v>
      </c>
      <c r="B2172" s="2">
        <v>546</v>
      </c>
      <c r="C2172" s="3" t="s">
        <v>5633</v>
      </c>
      <c r="D2172" s="3" t="s">
        <v>0</v>
      </c>
      <c r="E2172" s="3" t="s">
        <v>5626</v>
      </c>
      <c r="F2172" s="4" t="s">
        <v>5228</v>
      </c>
      <c r="G2172" s="7">
        <v>23.75</v>
      </c>
    </row>
    <row r="2173" spans="1:7" x14ac:dyDescent="0.2">
      <c r="A2173" s="2">
        <v>2276</v>
      </c>
      <c r="B2173" s="2">
        <v>3605</v>
      </c>
      <c r="C2173" s="3" t="s">
        <v>5226</v>
      </c>
      <c r="D2173" s="3" t="s">
        <v>0</v>
      </c>
      <c r="E2173" s="3" t="s">
        <v>5626</v>
      </c>
      <c r="F2173" s="4" t="s">
        <v>5247</v>
      </c>
      <c r="G2173" s="7">
        <v>43</v>
      </c>
    </row>
    <row r="2174" spans="1:7" x14ac:dyDescent="0.2">
      <c r="A2174" s="2">
        <v>2277</v>
      </c>
      <c r="B2174" s="2">
        <v>4466</v>
      </c>
      <c r="C2174" s="3" t="s">
        <v>5634</v>
      </c>
      <c r="D2174" s="3" t="s">
        <v>0</v>
      </c>
      <c r="E2174" s="3" t="s">
        <v>5626</v>
      </c>
      <c r="F2174" s="4" t="s">
        <v>4475</v>
      </c>
      <c r="G2174" s="7">
        <v>35.200000000000003</v>
      </c>
    </row>
    <row r="2175" spans="1:7" x14ac:dyDescent="0.2">
      <c r="A2175" s="2">
        <v>2278</v>
      </c>
      <c r="B2175" s="2">
        <v>4486</v>
      </c>
      <c r="C2175" s="3" t="s">
        <v>5635</v>
      </c>
      <c r="D2175" s="3" t="s">
        <v>0</v>
      </c>
      <c r="E2175" s="3" t="s">
        <v>5626</v>
      </c>
      <c r="F2175" s="4" t="s">
        <v>4475</v>
      </c>
      <c r="G2175" s="7">
        <v>316.8</v>
      </c>
    </row>
    <row r="2176" spans="1:7" x14ac:dyDescent="0.2">
      <c r="A2176" s="2">
        <v>2279</v>
      </c>
      <c r="B2176" s="2">
        <v>3611</v>
      </c>
      <c r="C2176" s="3" t="s">
        <v>5636</v>
      </c>
      <c r="D2176" s="3" t="s">
        <v>0</v>
      </c>
      <c r="E2176" s="3" t="s">
        <v>5626</v>
      </c>
      <c r="F2176" s="4" t="s">
        <v>5247</v>
      </c>
      <c r="G2176" s="7">
        <v>43</v>
      </c>
    </row>
    <row r="2177" spans="1:7" x14ac:dyDescent="0.2">
      <c r="A2177" s="2">
        <v>2280</v>
      </c>
      <c r="B2177" s="2">
        <v>4953</v>
      </c>
      <c r="C2177" s="3" t="s">
        <v>5227</v>
      </c>
      <c r="D2177" s="3" t="s">
        <v>0</v>
      </c>
      <c r="E2177" s="3" t="s">
        <v>5626</v>
      </c>
      <c r="F2177" s="4" t="s">
        <v>5276</v>
      </c>
      <c r="G2177" s="7">
        <v>32.520000000000003</v>
      </c>
    </row>
    <row r="2178" spans="1:7" x14ac:dyDescent="0.2">
      <c r="A2178" s="2">
        <v>2281</v>
      </c>
      <c r="B2178" s="2">
        <v>4945</v>
      </c>
      <c r="C2178" s="3" t="s">
        <v>5637</v>
      </c>
      <c r="D2178" s="3" t="s">
        <v>0</v>
      </c>
      <c r="E2178" s="3" t="s">
        <v>5626</v>
      </c>
      <c r="F2178" s="4" t="s">
        <v>5276</v>
      </c>
      <c r="G2178" s="7">
        <v>32.520000000000003</v>
      </c>
    </row>
    <row r="2179" spans="1:7" x14ac:dyDescent="0.2">
      <c r="A2179" s="2">
        <v>2282</v>
      </c>
      <c r="B2179" s="2">
        <v>4647</v>
      </c>
      <c r="C2179" s="3" t="s">
        <v>5638</v>
      </c>
      <c r="D2179" s="3" t="s">
        <v>0</v>
      </c>
      <c r="E2179" s="3" t="s">
        <v>5626</v>
      </c>
      <c r="F2179" s="4" t="s">
        <v>4663</v>
      </c>
      <c r="G2179" s="7">
        <v>137.78</v>
      </c>
    </row>
    <row r="2180" spans="1:7" x14ac:dyDescent="0.2">
      <c r="A2180" s="2">
        <v>2283</v>
      </c>
      <c r="B2180" s="2">
        <v>5574</v>
      </c>
      <c r="C2180" s="3" t="s">
        <v>5639</v>
      </c>
      <c r="D2180" s="3" t="s">
        <v>0</v>
      </c>
      <c r="E2180" s="3" t="s">
        <v>5626</v>
      </c>
      <c r="F2180" s="4" t="s">
        <v>5222</v>
      </c>
      <c r="G2180" s="7">
        <v>40.64</v>
      </c>
    </row>
    <row r="2181" spans="1:7" x14ac:dyDescent="0.2">
      <c r="A2181" s="2">
        <v>2284</v>
      </c>
      <c r="B2181" s="2">
        <v>5567</v>
      </c>
      <c r="C2181" s="3" t="s">
        <v>5640</v>
      </c>
      <c r="D2181" s="3" t="s">
        <v>0</v>
      </c>
      <c r="E2181" s="3" t="s">
        <v>5626</v>
      </c>
      <c r="F2181" s="4" t="s">
        <v>5222</v>
      </c>
      <c r="G2181" s="7">
        <v>75</v>
      </c>
    </row>
    <row r="2182" spans="1:7" x14ac:dyDescent="0.2">
      <c r="A2182" s="2">
        <v>2285</v>
      </c>
      <c r="B2182" s="2">
        <v>2669</v>
      </c>
      <c r="C2182" s="3" t="s">
        <v>5641</v>
      </c>
      <c r="D2182" s="3" t="s">
        <v>0</v>
      </c>
      <c r="E2182" s="3" t="s">
        <v>5626</v>
      </c>
      <c r="F2182" s="4" t="s">
        <v>1347</v>
      </c>
      <c r="G2182" s="7">
        <v>53.49</v>
      </c>
    </row>
    <row r="2183" spans="1:7" x14ac:dyDescent="0.2">
      <c r="A2183" s="2">
        <v>2286</v>
      </c>
      <c r="B2183" s="2">
        <v>3806</v>
      </c>
      <c r="C2183" s="3" t="s">
        <v>5390</v>
      </c>
      <c r="D2183" s="3" t="s">
        <v>0</v>
      </c>
      <c r="E2183" s="3" t="s">
        <v>5626</v>
      </c>
      <c r="F2183" s="4" t="s">
        <v>49</v>
      </c>
      <c r="G2183" s="7">
        <v>106</v>
      </c>
    </row>
    <row r="2184" spans="1:7" x14ac:dyDescent="0.2">
      <c r="A2184" s="2">
        <v>2287</v>
      </c>
      <c r="B2184" s="2">
        <v>4668</v>
      </c>
      <c r="C2184" s="3" t="s">
        <v>5642</v>
      </c>
      <c r="D2184" s="3" t="s">
        <v>0</v>
      </c>
      <c r="E2184" s="3" t="s">
        <v>5626</v>
      </c>
      <c r="F2184" s="4" t="s">
        <v>4663</v>
      </c>
      <c r="G2184" s="7">
        <v>551.12</v>
      </c>
    </row>
    <row r="2185" spans="1:7" x14ac:dyDescent="0.2">
      <c r="A2185" s="2">
        <v>2288</v>
      </c>
      <c r="B2185" s="2">
        <v>3852</v>
      </c>
      <c r="C2185" s="3" t="s">
        <v>5643</v>
      </c>
      <c r="D2185" s="3" t="s">
        <v>0</v>
      </c>
      <c r="E2185" s="3" t="s">
        <v>5626</v>
      </c>
      <c r="F2185" s="4" t="s">
        <v>49</v>
      </c>
      <c r="G2185" s="7">
        <v>848</v>
      </c>
    </row>
    <row r="2186" spans="1:7" x14ac:dyDescent="0.2">
      <c r="A2186" s="2">
        <v>2289</v>
      </c>
      <c r="B2186" s="2">
        <v>3175</v>
      </c>
      <c r="C2186" s="3" t="s">
        <v>5644</v>
      </c>
      <c r="D2186" s="3" t="s">
        <v>0</v>
      </c>
      <c r="E2186" s="3" t="s">
        <v>5626</v>
      </c>
      <c r="F2186" s="4" t="s">
        <v>58</v>
      </c>
      <c r="G2186" s="7">
        <v>102.42</v>
      </c>
    </row>
    <row r="2187" spans="1:7" x14ac:dyDescent="0.2">
      <c r="A2187" s="2">
        <v>2290</v>
      </c>
      <c r="B2187" s="2">
        <v>550</v>
      </c>
      <c r="C2187" s="3" t="s">
        <v>5529</v>
      </c>
      <c r="D2187" s="3" t="s">
        <v>0</v>
      </c>
      <c r="E2187" s="3" t="s">
        <v>5626</v>
      </c>
      <c r="F2187" s="4" t="s">
        <v>11</v>
      </c>
      <c r="G2187" s="7">
        <v>1855.12</v>
      </c>
    </row>
    <row r="2188" spans="1:7" x14ac:dyDescent="0.2">
      <c r="A2188" s="2">
        <v>2291</v>
      </c>
      <c r="B2188" s="2">
        <v>819</v>
      </c>
      <c r="C2188" s="3" t="s">
        <v>5529</v>
      </c>
      <c r="D2188" s="3" t="s">
        <v>0</v>
      </c>
      <c r="E2188" s="3" t="s">
        <v>5626</v>
      </c>
      <c r="F2188" s="4" t="s">
        <v>11</v>
      </c>
      <c r="G2188" s="7">
        <v>1855.12</v>
      </c>
    </row>
    <row r="2189" spans="1:7" x14ac:dyDescent="0.2">
      <c r="A2189" s="2">
        <v>2292</v>
      </c>
      <c r="B2189" s="2">
        <v>369</v>
      </c>
      <c r="C2189" s="3" t="s">
        <v>5232</v>
      </c>
      <c r="D2189" s="3" t="s">
        <v>0</v>
      </c>
      <c r="E2189" s="3" t="s">
        <v>5626</v>
      </c>
      <c r="F2189" s="4" t="s">
        <v>3351</v>
      </c>
      <c r="G2189" s="7">
        <v>811.38</v>
      </c>
    </row>
    <row r="2190" spans="1:7" x14ac:dyDescent="0.2">
      <c r="A2190" s="2">
        <v>2293</v>
      </c>
      <c r="B2190" s="2">
        <v>3606</v>
      </c>
      <c r="C2190" s="3" t="s">
        <v>5232</v>
      </c>
      <c r="D2190" s="3" t="s">
        <v>0</v>
      </c>
      <c r="E2190" s="3" t="s">
        <v>5626</v>
      </c>
      <c r="F2190" s="4" t="s">
        <v>5247</v>
      </c>
      <c r="G2190" s="7">
        <v>672</v>
      </c>
    </row>
    <row r="2191" spans="1:7" x14ac:dyDescent="0.2">
      <c r="A2191" s="2">
        <v>2294</v>
      </c>
      <c r="B2191" s="2">
        <v>5054</v>
      </c>
      <c r="C2191" s="3" t="s">
        <v>5257</v>
      </c>
      <c r="D2191" s="3" t="s">
        <v>0</v>
      </c>
      <c r="E2191" s="3" t="s">
        <v>5626</v>
      </c>
      <c r="F2191" s="4" t="s">
        <v>5245</v>
      </c>
      <c r="G2191" s="7">
        <v>647.48</v>
      </c>
    </row>
    <row r="2192" spans="1:7" x14ac:dyDescent="0.2">
      <c r="A2192" s="2">
        <v>2295</v>
      </c>
      <c r="B2192" s="2">
        <v>5037</v>
      </c>
      <c r="C2192" s="3" t="s">
        <v>5645</v>
      </c>
      <c r="D2192" s="3" t="s">
        <v>0</v>
      </c>
      <c r="E2192" s="3" t="s">
        <v>5626</v>
      </c>
      <c r="F2192" s="4" t="s">
        <v>5245</v>
      </c>
      <c r="G2192" s="7">
        <v>647.48</v>
      </c>
    </row>
    <row r="2193" spans="1:7" x14ac:dyDescent="0.2">
      <c r="A2193" s="2">
        <v>2296</v>
      </c>
      <c r="B2193" s="2">
        <v>5145</v>
      </c>
      <c r="C2193" s="3" t="s">
        <v>5258</v>
      </c>
      <c r="D2193" s="3" t="s">
        <v>0</v>
      </c>
      <c r="E2193" s="3" t="s">
        <v>5626</v>
      </c>
      <c r="F2193" s="4" t="s">
        <v>2875</v>
      </c>
      <c r="G2193" s="7">
        <v>292.68</v>
      </c>
    </row>
    <row r="2194" spans="1:7" x14ac:dyDescent="0.2">
      <c r="A2194" s="2">
        <v>2297</v>
      </c>
      <c r="B2194" s="2">
        <v>5120</v>
      </c>
      <c r="C2194" s="3" t="s">
        <v>5646</v>
      </c>
      <c r="D2194" s="3" t="s">
        <v>0</v>
      </c>
      <c r="E2194" s="3" t="s">
        <v>5626</v>
      </c>
      <c r="F2194" s="4" t="s">
        <v>5279</v>
      </c>
      <c r="G2194" s="7">
        <v>292.68</v>
      </c>
    </row>
    <row r="2195" spans="1:7" x14ac:dyDescent="0.2">
      <c r="A2195" s="2">
        <v>2298</v>
      </c>
      <c r="B2195" s="2">
        <v>673</v>
      </c>
      <c r="C2195" s="3" t="s">
        <v>5647</v>
      </c>
      <c r="D2195" s="3" t="s">
        <v>5648</v>
      </c>
      <c r="E2195" s="3" t="s">
        <v>5626</v>
      </c>
      <c r="F2195" s="4" t="s">
        <v>3351</v>
      </c>
      <c r="G2195" s="7">
        <v>3245.52</v>
      </c>
    </row>
    <row r="2196" spans="1:7" x14ac:dyDescent="0.2">
      <c r="A2196" s="2">
        <v>2299</v>
      </c>
      <c r="B2196" s="2">
        <v>3612</v>
      </c>
      <c r="C2196" s="3" t="s">
        <v>5649</v>
      </c>
      <c r="D2196" s="3" t="s">
        <v>0</v>
      </c>
      <c r="E2196" s="3" t="s">
        <v>5626</v>
      </c>
      <c r="F2196" s="4" t="s">
        <v>5247</v>
      </c>
      <c r="G2196" s="7">
        <v>2016</v>
      </c>
    </row>
    <row r="2197" spans="1:7" x14ac:dyDescent="0.2">
      <c r="A2197" s="2">
        <v>2300</v>
      </c>
      <c r="B2197" s="2">
        <v>4504</v>
      </c>
      <c r="C2197" s="3" t="s">
        <v>5233</v>
      </c>
      <c r="D2197" s="3" t="s">
        <v>0</v>
      </c>
      <c r="E2197" s="3" t="s">
        <v>5626</v>
      </c>
      <c r="F2197" s="4" t="s">
        <v>5234</v>
      </c>
      <c r="G2197" s="7">
        <v>110.16</v>
      </c>
    </row>
    <row r="2198" spans="1:7" x14ac:dyDescent="0.2">
      <c r="A2198" s="2">
        <v>2301</v>
      </c>
      <c r="B2198" s="2">
        <v>4547</v>
      </c>
      <c r="C2198" s="3" t="s">
        <v>5233</v>
      </c>
      <c r="D2198" s="3" t="s">
        <v>0</v>
      </c>
      <c r="E2198" s="3" t="s">
        <v>5626</v>
      </c>
      <c r="F2198" s="4" t="s">
        <v>1565</v>
      </c>
      <c r="G2198" s="7">
        <v>771.12</v>
      </c>
    </row>
    <row r="2199" spans="1:7" x14ac:dyDescent="0.2">
      <c r="A2199" s="2">
        <v>2302</v>
      </c>
      <c r="B2199" s="2">
        <v>4548</v>
      </c>
      <c r="C2199" s="3" t="s">
        <v>5650</v>
      </c>
      <c r="D2199" s="3" t="s">
        <v>0</v>
      </c>
      <c r="E2199" s="3" t="s">
        <v>5626</v>
      </c>
      <c r="F2199" s="4" t="s">
        <v>1565</v>
      </c>
      <c r="G2199" s="7">
        <v>129.32</v>
      </c>
    </row>
    <row r="2200" spans="1:7" x14ac:dyDescent="0.2">
      <c r="A2200" s="2">
        <v>2303</v>
      </c>
      <c r="B2200" s="2">
        <v>4526</v>
      </c>
      <c r="C2200" s="3" t="s">
        <v>5651</v>
      </c>
      <c r="D2200" s="3" t="s">
        <v>0</v>
      </c>
      <c r="E2200" s="3" t="s">
        <v>5626</v>
      </c>
      <c r="F2200" s="4" t="s">
        <v>1565</v>
      </c>
      <c r="G2200" s="7">
        <v>110.16</v>
      </c>
    </row>
    <row r="2201" spans="1:7" x14ac:dyDescent="0.2">
      <c r="A2201" s="2">
        <v>2304</v>
      </c>
      <c r="B2201" s="2">
        <v>5575</v>
      </c>
      <c r="C2201" s="3" t="s">
        <v>5652</v>
      </c>
      <c r="D2201" s="3" t="s">
        <v>0</v>
      </c>
      <c r="E2201" s="3" t="s">
        <v>5626</v>
      </c>
      <c r="F2201" s="4" t="s">
        <v>5222</v>
      </c>
      <c r="G2201" s="7">
        <v>45.04</v>
      </c>
    </row>
    <row r="2202" spans="1:7" x14ac:dyDescent="0.2">
      <c r="A2202" s="2">
        <v>2305</v>
      </c>
      <c r="B2202" s="2">
        <v>5568</v>
      </c>
      <c r="C2202" s="3" t="s">
        <v>5653</v>
      </c>
      <c r="D2202" s="3" t="s">
        <v>0</v>
      </c>
      <c r="E2202" s="3" t="s">
        <v>5626</v>
      </c>
      <c r="F2202" s="4" t="s">
        <v>5222</v>
      </c>
      <c r="G2202" s="7">
        <v>117</v>
      </c>
    </row>
    <row r="2203" spans="1:7" x14ac:dyDescent="0.2">
      <c r="A2203" s="2">
        <v>2306</v>
      </c>
      <c r="B2203" s="2">
        <v>2999</v>
      </c>
      <c r="C2203" s="3" t="s">
        <v>5235</v>
      </c>
      <c r="D2203" s="3" t="s">
        <v>0</v>
      </c>
      <c r="E2203" s="3" t="s">
        <v>5626</v>
      </c>
      <c r="F2203" s="4" t="s">
        <v>5654</v>
      </c>
      <c r="G2203" s="7">
        <v>85.36</v>
      </c>
    </row>
    <row r="2204" spans="1:7" x14ac:dyDescent="0.2">
      <c r="A2204" s="2">
        <v>2307</v>
      </c>
      <c r="B2204" s="2">
        <v>3607</v>
      </c>
      <c r="C2204" s="3" t="s">
        <v>5235</v>
      </c>
      <c r="D2204" s="3" t="s">
        <v>0</v>
      </c>
      <c r="E2204" s="3" t="s">
        <v>5626</v>
      </c>
      <c r="F2204" s="4" t="s">
        <v>5247</v>
      </c>
      <c r="G2204" s="7">
        <v>84</v>
      </c>
    </row>
    <row r="2205" spans="1:7" x14ac:dyDescent="0.2">
      <c r="A2205" s="2">
        <v>2308</v>
      </c>
      <c r="B2205" s="2">
        <v>4429</v>
      </c>
      <c r="C2205" s="3" t="s">
        <v>5235</v>
      </c>
      <c r="D2205" s="3" t="s">
        <v>0</v>
      </c>
      <c r="E2205" s="3" t="s">
        <v>5626</v>
      </c>
      <c r="F2205" s="4" t="s">
        <v>4789</v>
      </c>
      <c r="G2205" s="7">
        <v>79.62</v>
      </c>
    </row>
    <row r="2206" spans="1:7" x14ac:dyDescent="0.2">
      <c r="A2206" s="2">
        <v>2309</v>
      </c>
      <c r="B2206" s="2">
        <v>5257</v>
      </c>
      <c r="C2206" s="3" t="s">
        <v>5235</v>
      </c>
      <c r="D2206" s="3" t="s">
        <v>0</v>
      </c>
      <c r="E2206" s="3" t="s">
        <v>5626</v>
      </c>
      <c r="F2206" s="4" t="s">
        <v>5231</v>
      </c>
      <c r="G2206" s="7">
        <v>79.62</v>
      </c>
    </row>
    <row r="2207" spans="1:7" x14ac:dyDescent="0.2">
      <c r="A2207" s="2">
        <v>2310</v>
      </c>
      <c r="B2207" s="2">
        <v>4487</v>
      </c>
      <c r="C2207" s="3" t="s">
        <v>5655</v>
      </c>
      <c r="D2207" s="3" t="s">
        <v>0</v>
      </c>
      <c r="E2207" s="3" t="s">
        <v>5626</v>
      </c>
      <c r="F2207" s="4" t="s">
        <v>4789</v>
      </c>
      <c r="G2207" s="7">
        <v>79.62</v>
      </c>
    </row>
    <row r="2208" spans="1:7" x14ac:dyDescent="0.2">
      <c r="A2208" s="2">
        <v>2311</v>
      </c>
      <c r="B2208" s="2">
        <v>4488</v>
      </c>
      <c r="C2208" s="3" t="s">
        <v>5656</v>
      </c>
      <c r="D2208" s="3" t="s">
        <v>0</v>
      </c>
      <c r="E2208" s="3" t="s">
        <v>5626</v>
      </c>
      <c r="F2208" s="4" t="s">
        <v>4789</v>
      </c>
      <c r="G2208" s="7">
        <v>477.72</v>
      </c>
    </row>
    <row r="2209" spans="1:7" x14ac:dyDescent="0.2">
      <c r="A2209" s="2">
        <v>2312</v>
      </c>
      <c r="B2209" s="2">
        <v>3613</v>
      </c>
      <c r="C2209" s="3" t="s">
        <v>5657</v>
      </c>
      <c r="D2209" s="3" t="s">
        <v>0</v>
      </c>
      <c r="E2209" s="3" t="s">
        <v>5626</v>
      </c>
      <c r="F2209" s="4" t="s">
        <v>5247</v>
      </c>
      <c r="G2209" s="7">
        <v>336</v>
      </c>
    </row>
    <row r="2210" spans="1:7" x14ac:dyDescent="0.2">
      <c r="A2210" s="2">
        <v>2313</v>
      </c>
      <c r="B2210" s="2">
        <v>5234</v>
      </c>
      <c r="C2210" s="3" t="s">
        <v>5658</v>
      </c>
      <c r="D2210" s="3" t="s">
        <v>0</v>
      </c>
      <c r="E2210" s="3" t="s">
        <v>5626</v>
      </c>
      <c r="F2210" s="4" t="s">
        <v>5231</v>
      </c>
      <c r="G2210" s="7">
        <v>79.62</v>
      </c>
    </row>
    <row r="2211" spans="1:7" x14ac:dyDescent="0.2">
      <c r="A2211" s="2">
        <v>2314</v>
      </c>
      <c r="B2211" s="2">
        <v>3831</v>
      </c>
      <c r="C2211" s="3" t="s">
        <v>5263</v>
      </c>
      <c r="D2211" s="3" t="s">
        <v>0</v>
      </c>
      <c r="E2211" s="3" t="s">
        <v>5626</v>
      </c>
      <c r="F2211" s="4" t="s">
        <v>49</v>
      </c>
      <c r="G2211" s="7">
        <v>175.2</v>
      </c>
    </row>
    <row r="2212" spans="1:7" x14ac:dyDescent="0.2">
      <c r="A2212" s="2">
        <v>2315</v>
      </c>
      <c r="B2212" s="2">
        <v>3834</v>
      </c>
      <c r="C2212" s="3" t="s">
        <v>5263</v>
      </c>
      <c r="D2212" s="3" t="s">
        <v>0</v>
      </c>
      <c r="E2212" s="3" t="s">
        <v>5626</v>
      </c>
      <c r="F2212" s="4" t="s">
        <v>49</v>
      </c>
      <c r="G2212" s="7">
        <v>175.2</v>
      </c>
    </row>
    <row r="2213" spans="1:7" x14ac:dyDescent="0.2">
      <c r="A2213" s="2">
        <v>2316</v>
      </c>
      <c r="B2213" s="2">
        <v>3828</v>
      </c>
      <c r="C2213" s="3" t="s">
        <v>5659</v>
      </c>
      <c r="D2213" s="3" t="s">
        <v>0</v>
      </c>
      <c r="E2213" s="3" t="s">
        <v>5626</v>
      </c>
      <c r="F2213" s="4" t="s">
        <v>49</v>
      </c>
      <c r="G2213" s="7">
        <v>175.2</v>
      </c>
    </row>
    <row r="2214" spans="1:7" x14ac:dyDescent="0.2">
      <c r="A2214" s="2">
        <v>2317</v>
      </c>
      <c r="B2214" s="2">
        <v>3853</v>
      </c>
      <c r="C2214" s="3" t="s">
        <v>5660</v>
      </c>
      <c r="D2214" s="3" t="s">
        <v>0</v>
      </c>
      <c r="E2214" s="3" t="s">
        <v>5626</v>
      </c>
      <c r="F2214" s="4" t="s">
        <v>49</v>
      </c>
      <c r="G2214" s="7">
        <v>175.2</v>
      </c>
    </row>
    <row r="2215" spans="1:7" x14ac:dyDescent="0.2">
      <c r="A2215" s="2">
        <v>2318</v>
      </c>
      <c r="B2215" s="2">
        <v>4282</v>
      </c>
      <c r="C2215" s="3" t="s">
        <v>5445</v>
      </c>
      <c r="D2215" s="3" t="s">
        <v>0</v>
      </c>
      <c r="E2215" s="3" t="s">
        <v>5626</v>
      </c>
      <c r="F2215" s="4" t="s">
        <v>5237</v>
      </c>
      <c r="G2215" s="7">
        <v>366.52</v>
      </c>
    </row>
    <row r="2216" spans="1:7" x14ac:dyDescent="0.2">
      <c r="A2216" s="2">
        <v>2319</v>
      </c>
      <c r="B2216" s="2">
        <v>4301</v>
      </c>
      <c r="C2216" s="3" t="s">
        <v>5445</v>
      </c>
      <c r="D2216" s="3" t="s">
        <v>0</v>
      </c>
      <c r="E2216" s="3" t="s">
        <v>5626</v>
      </c>
      <c r="F2216" s="4" t="s">
        <v>5237</v>
      </c>
      <c r="G2216" s="7">
        <v>366.52</v>
      </c>
    </row>
    <row r="2217" spans="1:7" x14ac:dyDescent="0.2">
      <c r="A2217" s="2">
        <v>2320</v>
      </c>
      <c r="B2217" s="2">
        <v>4302</v>
      </c>
      <c r="C2217" s="3" t="s">
        <v>5445</v>
      </c>
      <c r="D2217" s="3" t="s">
        <v>0</v>
      </c>
      <c r="E2217" s="3" t="s">
        <v>5626</v>
      </c>
      <c r="F2217" s="4" t="s">
        <v>5237</v>
      </c>
      <c r="G2217" s="7">
        <v>366.52</v>
      </c>
    </row>
    <row r="2218" spans="1:7" x14ac:dyDescent="0.2">
      <c r="A2218" s="2">
        <v>2321</v>
      </c>
      <c r="B2218" s="2">
        <v>4279</v>
      </c>
      <c r="C2218" s="3" t="s">
        <v>5661</v>
      </c>
      <c r="D2218" s="3" t="s">
        <v>0</v>
      </c>
      <c r="E2218" s="3" t="s">
        <v>5626</v>
      </c>
      <c r="F2218" s="4" t="s">
        <v>5237</v>
      </c>
      <c r="G2218" s="7">
        <v>366.52</v>
      </c>
    </row>
    <row r="2219" spans="1:7" x14ac:dyDescent="0.2">
      <c r="A2219" s="2">
        <v>2322</v>
      </c>
      <c r="B2219" s="2">
        <v>4268</v>
      </c>
      <c r="C2219" s="3" t="s">
        <v>5236</v>
      </c>
      <c r="D2219" s="3" t="s">
        <v>0</v>
      </c>
      <c r="E2219" s="3" t="s">
        <v>5626</v>
      </c>
      <c r="F2219" s="4" t="s">
        <v>5237</v>
      </c>
      <c r="G2219" s="7">
        <v>366.52</v>
      </c>
    </row>
    <row r="2220" spans="1:7" x14ac:dyDescent="0.2">
      <c r="A2220" s="2">
        <v>2323</v>
      </c>
      <c r="B2220" s="2">
        <v>3696</v>
      </c>
      <c r="C2220" s="3" t="s">
        <v>5662</v>
      </c>
      <c r="D2220" s="3" t="s">
        <v>0</v>
      </c>
      <c r="E2220" s="3" t="s">
        <v>5626</v>
      </c>
      <c r="F2220" s="4" t="s">
        <v>5540</v>
      </c>
      <c r="G2220" s="7">
        <v>303.54000000000002</v>
      </c>
    </row>
    <row r="2221" spans="1:7" x14ac:dyDescent="0.2">
      <c r="A2221" s="2">
        <v>2324</v>
      </c>
      <c r="B2221" s="2">
        <v>3663</v>
      </c>
      <c r="C2221" s="3" t="s">
        <v>5265</v>
      </c>
      <c r="D2221" s="3" t="s">
        <v>0</v>
      </c>
      <c r="E2221" s="3" t="s">
        <v>5626</v>
      </c>
      <c r="F2221" s="4" t="s">
        <v>5266</v>
      </c>
      <c r="G2221" s="7">
        <v>156.79</v>
      </c>
    </row>
    <row r="2222" spans="1:7" x14ac:dyDescent="0.2">
      <c r="A2222" s="2">
        <v>2325</v>
      </c>
      <c r="B2222" s="2">
        <v>3659</v>
      </c>
      <c r="C2222" s="3" t="s">
        <v>5663</v>
      </c>
      <c r="D2222" s="3" t="s">
        <v>0</v>
      </c>
      <c r="E2222" s="3" t="s">
        <v>5626</v>
      </c>
      <c r="F2222" s="4" t="s">
        <v>5266</v>
      </c>
      <c r="G2222" s="7">
        <v>156.79</v>
      </c>
    </row>
    <row r="2223" spans="1:7" x14ac:dyDescent="0.2">
      <c r="A2223" s="2">
        <v>2326</v>
      </c>
      <c r="B2223" s="2">
        <v>3681</v>
      </c>
      <c r="C2223" s="3" t="s">
        <v>5664</v>
      </c>
      <c r="D2223" s="3" t="s">
        <v>0</v>
      </c>
      <c r="E2223" s="3" t="s">
        <v>5626</v>
      </c>
      <c r="F2223" s="4" t="s">
        <v>5266</v>
      </c>
      <c r="G2223" s="7">
        <v>313.58</v>
      </c>
    </row>
    <row r="2224" spans="1:7" x14ac:dyDescent="0.2">
      <c r="A2224" s="2">
        <v>2327</v>
      </c>
      <c r="B2224" s="2">
        <v>3644</v>
      </c>
      <c r="C2224" s="3" t="s">
        <v>5665</v>
      </c>
      <c r="D2224" s="3" t="s">
        <v>0</v>
      </c>
      <c r="E2224" s="3" t="s">
        <v>5626</v>
      </c>
      <c r="F2224" s="4" t="s">
        <v>5266</v>
      </c>
      <c r="G2224" s="7">
        <v>101.18</v>
      </c>
    </row>
    <row r="2225" spans="1:7" x14ac:dyDescent="0.2">
      <c r="A2225" s="2">
        <v>2328</v>
      </c>
      <c r="B2225" s="2">
        <v>4983</v>
      </c>
      <c r="C2225" s="3" t="s">
        <v>5267</v>
      </c>
      <c r="D2225" s="3" t="s">
        <v>0</v>
      </c>
      <c r="E2225" s="3" t="s">
        <v>5626</v>
      </c>
      <c r="F2225" s="4" t="s">
        <v>5276</v>
      </c>
      <c r="G2225" s="7">
        <v>421</v>
      </c>
    </row>
    <row r="2226" spans="1:7" x14ac:dyDescent="0.2">
      <c r="A2226" s="2">
        <v>2329</v>
      </c>
      <c r="B2226" s="2">
        <v>4975</v>
      </c>
      <c r="C2226" s="3" t="s">
        <v>5666</v>
      </c>
      <c r="D2226" s="3" t="s">
        <v>0</v>
      </c>
      <c r="E2226" s="3" t="s">
        <v>5626</v>
      </c>
      <c r="F2226" s="4" t="s">
        <v>5276</v>
      </c>
      <c r="G2226" s="7">
        <v>421</v>
      </c>
    </row>
    <row r="2227" spans="1:7" x14ac:dyDescent="0.2">
      <c r="A2227" s="2">
        <v>2330</v>
      </c>
      <c r="B2227" s="2">
        <v>3686</v>
      </c>
      <c r="C2227" s="3" t="s">
        <v>5667</v>
      </c>
      <c r="D2227" s="3" t="s">
        <v>0</v>
      </c>
      <c r="E2227" s="3" t="s">
        <v>5626</v>
      </c>
      <c r="F2227" s="4" t="s">
        <v>5266</v>
      </c>
      <c r="G2227" s="7">
        <v>156.79</v>
      </c>
    </row>
    <row r="2228" spans="1:7" x14ac:dyDescent="0.2">
      <c r="A2228" s="2">
        <v>2331</v>
      </c>
      <c r="B2228" s="2">
        <v>3646</v>
      </c>
      <c r="C2228" s="3" t="s">
        <v>5269</v>
      </c>
      <c r="D2228" s="3" t="s">
        <v>0</v>
      </c>
      <c r="E2228" s="3" t="s">
        <v>5626</v>
      </c>
      <c r="F2228" s="4" t="s">
        <v>5266</v>
      </c>
      <c r="G2228" s="7">
        <v>101.18</v>
      </c>
    </row>
    <row r="2229" spans="1:7" x14ac:dyDescent="0.2">
      <c r="A2229" s="2">
        <v>2332</v>
      </c>
      <c r="B2229" s="2">
        <v>3649</v>
      </c>
      <c r="C2229" s="3" t="s">
        <v>5269</v>
      </c>
      <c r="D2229" s="3" t="s">
        <v>0</v>
      </c>
      <c r="E2229" s="3" t="s">
        <v>5626</v>
      </c>
      <c r="F2229" s="4" t="s">
        <v>5266</v>
      </c>
      <c r="G2229" s="7">
        <v>101.18</v>
      </c>
    </row>
    <row r="2230" spans="1:7" x14ac:dyDescent="0.2">
      <c r="A2230" s="2">
        <v>2333</v>
      </c>
      <c r="B2230" s="2">
        <v>3661</v>
      </c>
      <c r="C2230" s="3" t="s">
        <v>5534</v>
      </c>
      <c r="D2230" s="3" t="s">
        <v>0</v>
      </c>
      <c r="E2230" s="3" t="s">
        <v>5626</v>
      </c>
      <c r="F2230" s="4" t="s">
        <v>5266</v>
      </c>
      <c r="G2230" s="7">
        <v>156.79</v>
      </c>
    </row>
    <row r="2231" spans="1:7" x14ac:dyDescent="0.2">
      <c r="A2231" s="2">
        <v>2334</v>
      </c>
      <c r="B2231" s="2">
        <v>4920</v>
      </c>
      <c r="C2231" s="3" t="s">
        <v>5475</v>
      </c>
      <c r="D2231" s="3" t="s">
        <v>0</v>
      </c>
      <c r="E2231" s="3" t="s">
        <v>5668</v>
      </c>
      <c r="F2231" s="4" t="s">
        <v>5477</v>
      </c>
      <c r="G2231" s="7">
        <v>113.81</v>
      </c>
    </row>
    <row r="2232" spans="1:7" x14ac:dyDescent="0.2">
      <c r="A2232" s="2">
        <v>2335</v>
      </c>
      <c r="B2232" s="2">
        <v>5796</v>
      </c>
      <c r="C2232" s="3" t="s">
        <v>5223</v>
      </c>
      <c r="D2232" s="3" t="s">
        <v>0</v>
      </c>
      <c r="E2232" s="3" t="s">
        <v>5668</v>
      </c>
      <c r="F2232" s="4" t="s">
        <v>5253</v>
      </c>
      <c r="G2232" s="7">
        <v>365.85</v>
      </c>
    </row>
    <row r="2233" spans="1:7" x14ac:dyDescent="0.2">
      <c r="A2233" s="2">
        <v>2336</v>
      </c>
      <c r="B2233" s="2">
        <v>4441</v>
      </c>
      <c r="C2233" s="3" t="s">
        <v>5226</v>
      </c>
      <c r="D2233" s="3" t="s">
        <v>0</v>
      </c>
      <c r="E2233" s="3" t="s">
        <v>5668</v>
      </c>
      <c r="F2233" s="4" t="s">
        <v>4475</v>
      </c>
      <c r="G2233" s="7">
        <v>35.200000000000003</v>
      </c>
    </row>
    <row r="2234" spans="1:7" x14ac:dyDescent="0.2">
      <c r="A2234" s="2">
        <v>2337</v>
      </c>
      <c r="B2234" s="2">
        <v>5636</v>
      </c>
      <c r="C2234" s="3" t="s">
        <v>5488</v>
      </c>
      <c r="D2234" s="3" t="s">
        <v>0</v>
      </c>
      <c r="E2234" s="3" t="s">
        <v>5668</v>
      </c>
      <c r="F2234" s="4" t="s">
        <v>5155</v>
      </c>
      <c r="G2234" s="7">
        <v>130.07</v>
      </c>
    </row>
    <row r="2235" spans="1:7" x14ac:dyDescent="0.2">
      <c r="A2235" s="2">
        <v>2338</v>
      </c>
      <c r="B2235" s="2">
        <v>5641</v>
      </c>
      <c r="C2235" s="3" t="s">
        <v>5489</v>
      </c>
      <c r="D2235" s="3" t="s">
        <v>0</v>
      </c>
      <c r="E2235" s="3" t="s">
        <v>5668</v>
      </c>
      <c r="F2235" s="4" t="s">
        <v>5155</v>
      </c>
      <c r="G2235" s="7">
        <v>142.28</v>
      </c>
    </row>
    <row r="2236" spans="1:7" x14ac:dyDescent="0.2">
      <c r="A2236" s="2">
        <v>2339</v>
      </c>
      <c r="B2236" s="2">
        <v>3580</v>
      </c>
      <c r="C2236" s="3" t="s">
        <v>5227</v>
      </c>
      <c r="D2236" s="3" t="s">
        <v>0</v>
      </c>
      <c r="E2236" s="3" t="s">
        <v>5668</v>
      </c>
      <c r="F2236" s="4" t="s">
        <v>5254</v>
      </c>
      <c r="G2236" s="7">
        <v>115.72</v>
      </c>
    </row>
    <row r="2237" spans="1:7" x14ac:dyDescent="0.2">
      <c r="A2237" s="2">
        <v>2340</v>
      </c>
      <c r="B2237" s="2">
        <v>5461</v>
      </c>
      <c r="C2237" s="3" t="s">
        <v>5229</v>
      </c>
      <c r="D2237" s="3" t="s">
        <v>0</v>
      </c>
      <c r="E2237" s="3" t="s">
        <v>5668</v>
      </c>
      <c r="F2237" s="4" t="s">
        <v>5222</v>
      </c>
      <c r="G2237" s="7">
        <v>30</v>
      </c>
    </row>
    <row r="2238" spans="1:7" x14ac:dyDescent="0.2">
      <c r="A2238" s="2">
        <v>2341</v>
      </c>
      <c r="B2238" s="2">
        <v>5015</v>
      </c>
      <c r="C2238" s="3" t="s">
        <v>5257</v>
      </c>
      <c r="D2238" s="3" t="s">
        <v>0</v>
      </c>
      <c r="E2238" s="3" t="s">
        <v>5668</v>
      </c>
      <c r="F2238" s="4" t="s">
        <v>5245</v>
      </c>
      <c r="G2238" s="7">
        <v>647.48</v>
      </c>
    </row>
    <row r="2239" spans="1:7" x14ac:dyDescent="0.2">
      <c r="A2239" s="2">
        <v>2342</v>
      </c>
      <c r="B2239" s="2">
        <v>5101</v>
      </c>
      <c r="C2239" s="3" t="s">
        <v>5258</v>
      </c>
      <c r="D2239" s="3" t="s">
        <v>0</v>
      </c>
      <c r="E2239" s="3" t="s">
        <v>5668</v>
      </c>
      <c r="F2239" s="4" t="s">
        <v>2875</v>
      </c>
      <c r="G2239" s="7">
        <v>292.68</v>
      </c>
    </row>
    <row r="2240" spans="1:7" x14ac:dyDescent="0.2">
      <c r="A2240" s="2">
        <v>2343</v>
      </c>
      <c r="B2240" s="2">
        <v>4512</v>
      </c>
      <c r="C2240" s="3" t="s">
        <v>5233</v>
      </c>
      <c r="D2240" s="3" t="s">
        <v>0</v>
      </c>
      <c r="E2240" s="3" t="s">
        <v>5668</v>
      </c>
      <c r="F2240" s="4" t="s">
        <v>5234</v>
      </c>
      <c r="G2240" s="7">
        <v>110.16</v>
      </c>
    </row>
    <row r="2241" spans="1:7" x14ac:dyDescent="0.2">
      <c r="A2241" s="2">
        <v>2344</v>
      </c>
      <c r="B2241" s="2">
        <v>5462</v>
      </c>
      <c r="C2241" s="3" t="s">
        <v>5220</v>
      </c>
      <c r="D2241" s="3" t="s">
        <v>0</v>
      </c>
      <c r="E2241" s="3" t="s">
        <v>5668</v>
      </c>
      <c r="F2241" s="4" t="s">
        <v>5222</v>
      </c>
      <c r="G2241" s="7">
        <v>23.4</v>
      </c>
    </row>
    <row r="2242" spans="1:7" x14ac:dyDescent="0.2">
      <c r="A2242" s="2">
        <v>2345</v>
      </c>
      <c r="B2242" s="2">
        <v>5230</v>
      </c>
      <c r="C2242" s="3" t="s">
        <v>5235</v>
      </c>
      <c r="D2242" s="3" t="s">
        <v>0</v>
      </c>
      <c r="E2242" s="3" t="s">
        <v>5668</v>
      </c>
      <c r="F2242" s="4" t="s">
        <v>1581</v>
      </c>
      <c r="G2242" s="7">
        <v>79.62</v>
      </c>
    </row>
    <row r="2243" spans="1:7" x14ac:dyDescent="0.2">
      <c r="A2243" s="2">
        <v>2346</v>
      </c>
      <c r="B2243" s="2">
        <v>4262</v>
      </c>
      <c r="C2243" s="3" t="s">
        <v>5236</v>
      </c>
      <c r="D2243" s="3" t="s">
        <v>0</v>
      </c>
      <c r="E2243" s="3" t="s">
        <v>5668</v>
      </c>
      <c r="F2243" s="4" t="s">
        <v>5237</v>
      </c>
      <c r="G2243" s="7">
        <v>366.51</v>
      </c>
    </row>
    <row r="2244" spans="1:7" x14ac:dyDescent="0.2">
      <c r="A2244" s="2">
        <v>2347</v>
      </c>
      <c r="B2244" s="2">
        <v>5374</v>
      </c>
      <c r="C2244" s="3" t="s">
        <v>5260</v>
      </c>
      <c r="D2244" s="3" t="s">
        <v>0</v>
      </c>
      <c r="E2244" s="3" t="s">
        <v>5668</v>
      </c>
      <c r="F2244" s="4" t="s">
        <v>5261</v>
      </c>
      <c r="G2244" s="7">
        <v>121.86</v>
      </c>
    </row>
    <row r="2245" spans="1:7" x14ac:dyDescent="0.2">
      <c r="A2245" s="2">
        <v>2348</v>
      </c>
      <c r="B2245" s="2">
        <v>5714</v>
      </c>
      <c r="C2245" s="3" t="s">
        <v>5216</v>
      </c>
      <c r="D2245" s="3" t="s">
        <v>0</v>
      </c>
      <c r="E2245" s="3" t="s">
        <v>5669</v>
      </c>
      <c r="F2245" s="4" t="s">
        <v>5377</v>
      </c>
      <c r="G2245" s="7">
        <v>250</v>
      </c>
    </row>
    <row r="2246" spans="1:7" x14ac:dyDescent="0.2">
      <c r="A2246" s="2">
        <v>2349</v>
      </c>
      <c r="B2246" s="2">
        <v>5581</v>
      </c>
      <c r="C2246" s="3" t="s">
        <v>5395</v>
      </c>
      <c r="D2246" s="3" t="s">
        <v>0</v>
      </c>
      <c r="E2246" s="3" t="s">
        <v>5669</v>
      </c>
      <c r="F2246" s="4" t="s">
        <v>5670</v>
      </c>
      <c r="G2246" s="7">
        <v>150</v>
      </c>
    </row>
    <row r="2247" spans="1:7" x14ac:dyDescent="0.2">
      <c r="A2247" s="2">
        <v>2350</v>
      </c>
      <c r="B2247" s="2">
        <v>5294</v>
      </c>
      <c r="C2247" s="3" t="s">
        <v>5229</v>
      </c>
      <c r="D2247" s="3" t="s">
        <v>0</v>
      </c>
      <c r="E2247" s="3" t="s">
        <v>5669</v>
      </c>
      <c r="F2247" s="4" t="s">
        <v>1358</v>
      </c>
      <c r="G2247" s="7">
        <v>37.869999999999997</v>
      </c>
    </row>
    <row r="2248" spans="1:7" x14ac:dyDescent="0.2">
      <c r="A2248" s="2">
        <v>2351</v>
      </c>
      <c r="B2248" s="2">
        <v>4083</v>
      </c>
      <c r="C2248" s="3" t="s">
        <v>5339</v>
      </c>
      <c r="D2248" s="3" t="s">
        <v>0</v>
      </c>
      <c r="E2248" s="3" t="s">
        <v>5669</v>
      </c>
      <c r="F2248" s="4" t="s">
        <v>1622</v>
      </c>
      <c r="G2248" s="7">
        <v>186.99</v>
      </c>
    </row>
    <row r="2249" spans="1:7" x14ac:dyDescent="0.2">
      <c r="A2249" s="2">
        <v>2352</v>
      </c>
      <c r="B2249" s="2">
        <v>5448</v>
      </c>
      <c r="C2249" s="3" t="s">
        <v>5220</v>
      </c>
      <c r="D2249" s="3" t="s">
        <v>0</v>
      </c>
      <c r="E2249" s="3" t="s">
        <v>5669</v>
      </c>
      <c r="F2249" s="4" t="s">
        <v>5222</v>
      </c>
      <c r="G2249" s="7">
        <v>45.04</v>
      </c>
    </row>
    <row r="2250" spans="1:7" x14ac:dyDescent="0.2">
      <c r="A2250" s="2">
        <v>2353</v>
      </c>
      <c r="B2250" s="2">
        <v>5449</v>
      </c>
      <c r="C2250" s="3" t="s">
        <v>5220</v>
      </c>
      <c r="D2250" s="3" t="s">
        <v>0</v>
      </c>
      <c r="E2250" s="3" t="s">
        <v>5669</v>
      </c>
      <c r="F2250" s="4" t="s">
        <v>5222</v>
      </c>
      <c r="G2250" s="7">
        <v>22.52</v>
      </c>
    </row>
    <row r="2251" spans="1:7" x14ac:dyDescent="0.2">
      <c r="A2251" s="2">
        <v>2354</v>
      </c>
      <c r="B2251" s="2">
        <v>5286</v>
      </c>
      <c r="C2251" s="3" t="s">
        <v>5671</v>
      </c>
      <c r="D2251" s="3" t="s">
        <v>0</v>
      </c>
      <c r="E2251" s="3" t="s">
        <v>5669</v>
      </c>
      <c r="F2251" s="4" t="s">
        <v>5407</v>
      </c>
      <c r="G2251" s="7">
        <v>91.05</v>
      </c>
    </row>
    <row r="2252" spans="1:7" x14ac:dyDescent="0.2">
      <c r="A2252" s="2">
        <v>2355</v>
      </c>
      <c r="B2252" s="2">
        <v>5630</v>
      </c>
      <c r="C2252" s="3" t="s">
        <v>5408</v>
      </c>
      <c r="D2252" s="3" t="s">
        <v>0</v>
      </c>
      <c r="E2252" s="3" t="s">
        <v>5669</v>
      </c>
      <c r="F2252" s="4" t="s">
        <v>2202</v>
      </c>
      <c r="G2252" s="7">
        <v>109.99</v>
      </c>
    </row>
    <row r="2253" spans="1:7" x14ac:dyDescent="0.2">
      <c r="A2253" s="2">
        <v>2356</v>
      </c>
      <c r="B2253" s="2">
        <v>5185</v>
      </c>
      <c r="C2253" s="3" t="s">
        <v>5395</v>
      </c>
      <c r="D2253" s="3" t="s">
        <v>0</v>
      </c>
      <c r="E2253" s="3" t="s">
        <v>5672</v>
      </c>
      <c r="F2253" s="4" t="s">
        <v>5399</v>
      </c>
      <c r="G2253" s="7">
        <v>81.290000000000006</v>
      </c>
    </row>
    <row r="2254" spans="1:7" x14ac:dyDescent="0.2">
      <c r="A2254" s="2">
        <v>2357</v>
      </c>
      <c r="B2254" s="2">
        <v>5741</v>
      </c>
      <c r="C2254" s="3" t="s">
        <v>5397</v>
      </c>
      <c r="D2254" s="3" t="s">
        <v>0</v>
      </c>
      <c r="E2254" s="3" t="s">
        <v>5672</v>
      </c>
      <c r="F2254" s="4" t="s">
        <v>5398</v>
      </c>
      <c r="G2254" s="7">
        <v>32.51</v>
      </c>
    </row>
    <row r="2255" spans="1:7" x14ac:dyDescent="0.2">
      <c r="A2255" s="2">
        <v>2358</v>
      </c>
      <c r="B2255" s="2">
        <v>5183</v>
      </c>
      <c r="C2255" s="3" t="s">
        <v>5233</v>
      </c>
      <c r="D2255" s="3" t="s">
        <v>0</v>
      </c>
      <c r="E2255" s="3" t="s">
        <v>5672</v>
      </c>
      <c r="F2255" s="4" t="s">
        <v>5399</v>
      </c>
      <c r="G2255" s="7">
        <v>81.3</v>
      </c>
    </row>
    <row r="2256" spans="1:7" x14ac:dyDescent="0.2">
      <c r="A2256" s="2">
        <v>2359</v>
      </c>
      <c r="B2256" s="2">
        <v>5463</v>
      </c>
      <c r="C2256" s="3" t="s">
        <v>5220</v>
      </c>
      <c r="D2256" s="3" t="s">
        <v>0</v>
      </c>
      <c r="E2256" s="3" t="s">
        <v>5672</v>
      </c>
      <c r="F2256" s="4" t="s">
        <v>5222</v>
      </c>
      <c r="G2256" s="7">
        <v>45.04</v>
      </c>
    </row>
    <row r="2257" spans="1:7" x14ac:dyDescent="0.2">
      <c r="A2257" s="2">
        <v>2360</v>
      </c>
      <c r="B2257" s="2">
        <v>3471</v>
      </c>
      <c r="C2257" s="3" t="s">
        <v>5308</v>
      </c>
      <c r="D2257" s="3" t="s">
        <v>0</v>
      </c>
      <c r="E2257" s="3" t="s">
        <v>5673</v>
      </c>
      <c r="F2257" s="4" t="s">
        <v>5544</v>
      </c>
      <c r="G2257" s="7">
        <v>650.41</v>
      </c>
    </row>
    <row r="2258" spans="1:7" x14ac:dyDescent="0.2">
      <c r="A2258" s="2">
        <v>2361</v>
      </c>
      <c r="B2258" s="2">
        <v>5337</v>
      </c>
      <c r="C2258" s="3" t="s">
        <v>5251</v>
      </c>
      <c r="D2258" s="3" t="s">
        <v>0</v>
      </c>
      <c r="E2258" s="3" t="s">
        <v>5673</v>
      </c>
      <c r="F2258" s="4" t="s">
        <v>5287</v>
      </c>
      <c r="G2258" s="7">
        <v>128.61000000000001</v>
      </c>
    </row>
    <row r="2259" spans="1:7" x14ac:dyDescent="0.2">
      <c r="A2259" s="2">
        <v>2362</v>
      </c>
      <c r="B2259" s="2">
        <v>5806</v>
      </c>
      <c r="C2259" s="3" t="s">
        <v>5223</v>
      </c>
      <c r="D2259" s="3" t="s">
        <v>0</v>
      </c>
      <c r="E2259" s="3" t="s">
        <v>5673</v>
      </c>
      <c r="F2259" s="4" t="s">
        <v>5253</v>
      </c>
      <c r="G2259" s="7">
        <v>365.85</v>
      </c>
    </row>
    <row r="2260" spans="1:7" x14ac:dyDescent="0.2">
      <c r="A2260" s="2">
        <v>2363</v>
      </c>
      <c r="B2260" s="2">
        <v>4492</v>
      </c>
      <c r="C2260" s="3" t="s">
        <v>5226</v>
      </c>
      <c r="D2260" s="3" t="s">
        <v>0</v>
      </c>
      <c r="E2260" s="3" t="s">
        <v>5673</v>
      </c>
      <c r="F2260" s="4" t="s">
        <v>4475</v>
      </c>
      <c r="G2260" s="7">
        <v>35.200000000000003</v>
      </c>
    </row>
    <row r="2261" spans="1:7" x14ac:dyDescent="0.2">
      <c r="A2261" s="2">
        <v>2364</v>
      </c>
      <c r="B2261" s="2">
        <v>5787</v>
      </c>
      <c r="C2261" s="3" t="s">
        <v>5227</v>
      </c>
      <c r="D2261" s="3" t="s">
        <v>0</v>
      </c>
      <c r="E2261" s="3" t="s">
        <v>5673</v>
      </c>
      <c r="F2261" s="4" t="s">
        <v>5296</v>
      </c>
      <c r="G2261" s="7">
        <v>59.95</v>
      </c>
    </row>
    <row r="2262" spans="1:7" x14ac:dyDescent="0.2">
      <c r="A2262" s="2">
        <v>2365</v>
      </c>
      <c r="B2262" s="2">
        <v>3468</v>
      </c>
      <c r="C2262" s="3" t="s">
        <v>5319</v>
      </c>
      <c r="D2262" s="3" t="s">
        <v>0</v>
      </c>
      <c r="E2262" s="3" t="s">
        <v>5673</v>
      </c>
      <c r="F2262" s="4" t="s">
        <v>5544</v>
      </c>
      <c r="G2262" s="7">
        <v>97.56</v>
      </c>
    </row>
    <row r="2263" spans="1:7" x14ac:dyDescent="0.2">
      <c r="A2263" s="2">
        <v>2366</v>
      </c>
      <c r="B2263" s="2">
        <v>5482</v>
      </c>
      <c r="C2263" s="3" t="s">
        <v>5229</v>
      </c>
      <c r="D2263" s="3" t="s">
        <v>0</v>
      </c>
      <c r="E2263" s="3" t="s">
        <v>5673</v>
      </c>
      <c r="F2263" s="4" t="s">
        <v>5222</v>
      </c>
      <c r="G2263" s="7">
        <v>30</v>
      </c>
    </row>
    <row r="2264" spans="1:7" x14ac:dyDescent="0.2">
      <c r="A2264" s="2">
        <v>2367</v>
      </c>
      <c r="B2264" s="2">
        <v>3470</v>
      </c>
      <c r="C2264" s="3" t="s">
        <v>5529</v>
      </c>
      <c r="D2264" s="3" t="s">
        <v>0</v>
      </c>
      <c r="E2264" s="3" t="s">
        <v>5673</v>
      </c>
      <c r="F2264" s="4" t="s">
        <v>5544</v>
      </c>
      <c r="G2264" s="7">
        <v>1951.22</v>
      </c>
    </row>
    <row r="2265" spans="1:7" x14ac:dyDescent="0.2">
      <c r="A2265" s="2">
        <v>2368</v>
      </c>
      <c r="B2265" s="2">
        <v>3595</v>
      </c>
      <c r="C2265" s="3" t="s">
        <v>5232</v>
      </c>
      <c r="D2265" s="3" t="s">
        <v>0</v>
      </c>
      <c r="E2265" s="3" t="s">
        <v>5673</v>
      </c>
      <c r="F2265" s="4" t="s">
        <v>5247</v>
      </c>
      <c r="G2265" s="7">
        <v>672</v>
      </c>
    </row>
    <row r="2266" spans="1:7" x14ac:dyDescent="0.2">
      <c r="A2266" s="2">
        <v>2369</v>
      </c>
      <c r="B2266" s="2">
        <v>4521</v>
      </c>
      <c r="C2266" s="3" t="s">
        <v>5233</v>
      </c>
      <c r="D2266" s="3" t="s">
        <v>0</v>
      </c>
      <c r="E2266" s="3" t="s">
        <v>5673</v>
      </c>
      <c r="F2266" s="4" t="s">
        <v>5234</v>
      </c>
      <c r="G2266" s="7">
        <v>110.16</v>
      </c>
    </row>
    <row r="2267" spans="1:7" x14ac:dyDescent="0.2">
      <c r="A2267" s="2">
        <v>2370</v>
      </c>
      <c r="B2267" s="2">
        <v>5483</v>
      </c>
      <c r="C2267" s="3" t="s">
        <v>5220</v>
      </c>
      <c r="D2267" s="3" t="s">
        <v>0</v>
      </c>
      <c r="E2267" s="3" t="s">
        <v>5673</v>
      </c>
      <c r="F2267" s="4" t="s">
        <v>5222</v>
      </c>
      <c r="G2267" s="7">
        <v>23.4</v>
      </c>
    </row>
    <row r="2268" spans="1:7" x14ac:dyDescent="0.2">
      <c r="A2268" s="2">
        <v>2371</v>
      </c>
      <c r="B2268" s="2">
        <v>5222</v>
      </c>
      <c r="C2268" s="3" t="s">
        <v>5235</v>
      </c>
      <c r="D2268" s="3" t="s">
        <v>0</v>
      </c>
      <c r="E2268" s="3" t="s">
        <v>5673</v>
      </c>
      <c r="F2268" s="4" t="s">
        <v>1581</v>
      </c>
      <c r="G2268" s="7">
        <v>79.62</v>
      </c>
    </row>
    <row r="2269" spans="1:7" x14ac:dyDescent="0.2">
      <c r="A2269" s="2">
        <v>2372</v>
      </c>
      <c r="B2269" s="2">
        <v>4253</v>
      </c>
      <c r="C2269" s="3" t="s">
        <v>5236</v>
      </c>
      <c r="D2269" s="3" t="s">
        <v>0</v>
      </c>
      <c r="E2269" s="3" t="s">
        <v>5673</v>
      </c>
      <c r="F2269" s="4" t="s">
        <v>5237</v>
      </c>
      <c r="G2269" s="7">
        <v>366.52</v>
      </c>
    </row>
    <row r="2270" spans="1:7" x14ac:dyDescent="0.2">
      <c r="A2270" s="2">
        <v>2373</v>
      </c>
      <c r="B2270" s="2">
        <v>5777</v>
      </c>
      <c r="C2270" s="3" t="s">
        <v>5260</v>
      </c>
      <c r="D2270" s="3" t="s">
        <v>0</v>
      </c>
      <c r="E2270" s="3" t="s">
        <v>5673</v>
      </c>
      <c r="F2270" s="4" t="s">
        <v>5296</v>
      </c>
      <c r="G2270" s="7">
        <v>347.91</v>
      </c>
    </row>
    <row r="2271" spans="1:7" x14ac:dyDescent="0.2">
      <c r="A2271" s="2">
        <v>2374</v>
      </c>
      <c r="B2271" s="2">
        <v>3334</v>
      </c>
      <c r="C2271" s="3" t="s">
        <v>5267</v>
      </c>
      <c r="D2271" s="3" t="s">
        <v>0</v>
      </c>
      <c r="E2271" s="3" t="s">
        <v>5673</v>
      </c>
      <c r="F2271" s="4" t="s">
        <v>5340</v>
      </c>
      <c r="G2271" s="7">
        <v>432.91</v>
      </c>
    </row>
    <row r="2272" spans="1:7" x14ac:dyDescent="0.2">
      <c r="A2272" s="2">
        <v>2375</v>
      </c>
      <c r="B2272" s="2">
        <v>4903</v>
      </c>
      <c r="C2272" s="3" t="s">
        <v>5475</v>
      </c>
      <c r="D2272" s="3" t="s">
        <v>0</v>
      </c>
      <c r="E2272" s="3" t="s">
        <v>5674</v>
      </c>
      <c r="F2272" s="4" t="s">
        <v>5373</v>
      </c>
      <c r="G2272" s="7">
        <v>200</v>
      </c>
    </row>
    <row r="2273" spans="1:7" x14ac:dyDescent="0.2">
      <c r="A2273" s="2">
        <v>2376</v>
      </c>
      <c r="B2273" s="2">
        <v>5797</v>
      </c>
      <c r="C2273" s="3" t="s">
        <v>5223</v>
      </c>
      <c r="D2273" s="3" t="s">
        <v>0</v>
      </c>
      <c r="E2273" s="3" t="s">
        <v>5674</v>
      </c>
      <c r="F2273" s="4" t="s">
        <v>5253</v>
      </c>
      <c r="G2273" s="7">
        <v>365.85</v>
      </c>
    </row>
    <row r="2274" spans="1:7" x14ac:dyDescent="0.2">
      <c r="A2274" s="2">
        <v>2377</v>
      </c>
      <c r="B2274" s="2">
        <v>4442</v>
      </c>
      <c r="C2274" s="3" t="s">
        <v>5226</v>
      </c>
      <c r="D2274" s="3" t="s">
        <v>0</v>
      </c>
      <c r="E2274" s="3" t="s">
        <v>5674</v>
      </c>
      <c r="F2274" s="4" t="s">
        <v>4475</v>
      </c>
      <c r="G2274" s="7">
        <v>35.200000000000003</v>
      </c>
    </row>
    <row r="2275" spans="1:7" x14ac:dyDescent="0.2">
      <c r="A2275" s="2">
        <v>2378</v>
      </c>
      <c r="B2275" s="2">
        <v>5635</v>
      </c>
      <c r="C2275" s="3" t="s">
        <v>5488</v>
      </c>
      <c r="D2275" s="3" t="s">
        <v>0</v>
      </c>
      <c r="E2275" s="3" t="s">
        <v>5674</v>
      </c>
      <c r="F2275" s="4" t="s">
        <v>5155</v>
      </c>
      <c r="G2275" s="7">
        <v>130.07</v>
      </c>
    </row>
    <row r="2276" spans="1:7" x14ac:dyDescent="0.2">
      <c r="A2276" s="2">
        <v>2379</v>
      </c>
      <c r="B2276" s="2">
        <v>5640</v>
      </c>
      <c r="C2276" s="3" t="s">
        <v>5489</v>
      </c>
      <c r="D2276" s="3" t="s">
        <v>0</v>
      </c>
      <c r="E2276" s="3" t="s">
        <v>5674</v>
      </c>
      <c r="F2276" s="4" t="s">
        <v>5155</v>
      </c>
      <c r="G2276" s="7">
        <v>142.28</v>
      </c>
    </row>
    <row r="2277" spans="1:7" x14ac:dyDescent="0.2">
      <c r="A2277" s="2">
        <v>2380</v>
      </c>
      <c r="B2277" s="2">
        <v>3581</v>
      </c>
      <c r="C2277" s="3" t="s">
        <v>5227</v>
      </c>
      <c r="D2277" s="3" t="s">
        <v>0</v>
      </c>
      <c r="E2277" s="3" t="s">
        <v>5674</v>
      </c>
      <c r="F2277" s="4" t="s">
        <v>5254</v>
      </c>
      <c r="G2277" s="7">
        <v>115.72</v>
      </c>
    </row>
    <row r="2278" spans="1:7" x14ac:dyDescent="0.2">
      <c r="A2278" s="2">
        <v>2381</v>
      </c>
      <c r="B2278" s="2">
        <v>5464</v>
      </c>
      <c r="C2278" s="3" t="s">
        <v>5229</v>
      </c>
      <c r="D2278" s="3" t="s">
        <v>0</v>
      </c>
      <c r="E2278" s="3" t="s">
        <v>5674</v>
      </c>
      <c r="F2278" s="4" t="s">
        <v>5222</v>
      </c>
      <c r="G2278" s="7">
        <v>30</v>
      </c>
    </row>
    <row r="2279" spans="1:7" x14ac:dyDescent="0.2">
      <c r="A2279" s="2">
        <v>2382</v>
      </c>
      <c r="B2279" s="2">
        <v>5016</v>
      </c>
      <c r="C2279" s="3" t="s">
        <v>5257</v>
      </c>
      <c r="D2279" s="3" t="s">
        <v>0</v>
      </c>
      <c r="E2279" s="3" t="s">
        <v>5674</v>
      </c>
      <c r="F2279" s="4" t="s">
        <v>5245</v>
      </c>
      <c r="G2279" s="7">
        <v>647.48</v>
      </c>
    </row>
    <row r="2280" spans="1:7" x14ac:dyDescent="0.2">
      <c r="A2280" s="2">
        <v>2383</v>
      </c>
      <c r="B2280" s="2">
        <v>5102</v>
      </c>
      <c r="C2280" s="3" t="s">
        <v>5258</v>
      </c>
      <c r="D2280" s="3" t="s">
        <v>0</v>
      </c>
      <c r="E2280" s="3" t="s">
        <v>5674</v>
      </c>
      <c r="F2280" s="4" t="s">
        <v>2875</v>
      </c>
      <c r="G2280" s="7">
        <v>292.68</v>
      </c>
    </row>
    <row r="2281" spans="1:7" x14ac:dyDescent="0.2">
      <c r="A2281" s="2">
        <v>2384</v>
      </c>
      <c r="B2281" s="2">
        <v>4513</v>
      </c>
      <c r="C2281" s="3" t="s">
        <v>5233</v>
      </c>
      <c r="D2281" s="3" t="s">
        <v>0</v>
      </c>
      <c r="E2281" s="3" t="s">
        <v>5674</v>
      </c>
      <c r="F2281" s="4" t="s">
        <v>5234</v>
      </c>
      <c r="G2281" s="7">
        <v>110.16</v>
      </c>
    </row>
    <row r="2282" spans="1:7" x14ac:dyDescent="0.2">
      <c r="A2282" s="2">
        <v>2385</v>
      </c>
      <c r="B2282" s="2">
        <v>5465</v>
      </c>
      <c r="C2282" s="3" t="s">
        <v>5220</v>
      </c>
      <c r="D2282" s="3" t="s">
        <v>0</v>
      </c>
      <c r="E2282" s="3" t="s">
        <v>5674</v>
      </c>
      <c r="F2282" s="4" t="s">
        <v>5222</v>
      </c>
      <c r="G2282" s="7">
        <v>23.4</v>
      </c>
    </row>
    <row r="2283" spans="1:7" x14ac:dyDescent="0.2">
      <c r="A2283" s="2">
        <v>2386</v>
      </c>
      <c r="B2283" s="2">
        <v>5231</v>
      </c>
      <c r="C2283" s="3" t="s">
        <v>5235</v>
      </c>
      <c r="D2283" s="3" t="s">
        <v>0</v>
      </c>
      <c r="E2283" s="3" t="s">
        <v>5674</v>
      </c>
      <c r="F2283" s="4" t="s">
        <v>1581</v>
      </c>
      <c r="G2283" s="7">
        <v>79.62</v>
      </c>
    </row>
    <row r="2284" spans="1:7" x14ac:dyDescent="0.2">
      <c r="A2284" s="2">
        <v>2387</v>
      </c>
      <c r="B2284" s="2">
        <v>4263</v>
      </c>
      <c r="C2284" s="3" t="s">
        <v>5236</v>
      </c>
      <c r="D2284" s="3" t="s">
        <v>0</v>
      </c>
      <c r="E2284" s="3" t="s">
        <v>5674</v>
      </c>
      <c r="F2284" s="4" t="s">
        <v>5237</v>
      </c>
      <c r="G2284" s="7">
        <v>366.51</v>
      </c>
    </row>
    <row r="2285" spans="1:7" x14ac:dyDescent="0.2">
      <c r="A2285" s="2">
        <v>2388</v>
      </c>
      <c r="B2285" s="2">
        <v>5376</v>
      </c>
      <c r="C2285" s="3" t="s">
        <v>5260</v>
      </c>
      <c r="D2285" s="3" t="s">
        <v>0</v>
      </c>
      <c r="E2285" s="3" t="s">
        <v>5674</v>
      </c>
      <c r="F2285" s="4" t="s">
        <v>5261</v>
      </c>
      <c r="G2285" s="7">
        <v>130.44999999999999</v>
      </c>
    </row>
    <row r="2286" spans="1:7" x14ac:dyDescent="0.2">
      <c r="A2286" s="2">
        <v>2389</v>
      </c>
      <c r="B2286" s="2">
        <v>3070</v>
      </c>
      <c r="C2286" s="3" t="s">
        <v>5308</v>
      </c>
      <c r="D2286" s="3" t="s">
        <v>0</v>
      </c>
      <c r="E2286" s="3" t="s">
        <v>5675</v>
      </c>
      <c r="F2286" s="4" t="s">
        <v>5676</v>
      </c>
      <c r="G2286" s="7">
        <v>1585.37</v>
      </c>
    </row>
    <row r="2287" spans="1:7" x14ac:dyDescent="0.2">
      <c r="A2287" s="2">
        <v>2390</v>
      </c>
      <c r="B2287" s="2">
        <v>5811</v>
      </c>
      <c r="C2287" s="3" t="s">
        <v>5223</v>
      </c>
      <c r="D2287" s="3" t="s">
        <v>0</v>
      </c>
      <c r="E2287" s="3" t="s">
        <v>5675</v>
      </c>
      <c r="F2287" s="4" t="s">
        <v>5253</v>
      </c>
      <c r="G2287" s="7">
        <v>365.85</v>
      </c>
    </row>
    <row r="2288" spans="1:7" x14ac:dyDescent="0.2">
      <c r="A2288" s="2">
        <v>2391</v>
      </c>
      <c r="B2288" s="2">
        <v>4446</v>
      </c>
      <c r="C2288" s="3" t="s">
        <v>5226</v>
      </c>
      <c r="D2288" s="3" t="s">
        <v>0</v>
      </c>
      <c r="E2288" s="3" t="s">
        <v>5675</v>
      </c>
      <c r="F2288" s="4" t="s">
        <v>4475</v>
      </c>
      <c r="G2288" s="7">
        <v>35.200000000000003</v>
      </c>
    </row>
    <row r="2289" spans="1:7" x14ac:dyDescent="0.2">
      <c r="A2289" s="2">
        <v>2392</v>
      </c>
      <c r="B2289" s="2">
        <v>4957</v>
      </c>
      <c r="C2289" s="3" t="s">
        <v>5227</v>
      </c>
      <c r="D2289" s="3" t="s">
        <v>0</v>
      </c>
      <c r="E2289" s="3" t="s">
        <v>5675</v>
      </c>
      <c r="F2289" s="4" t="s">
        <v>5276</v>
      </c>
      <c r="G2289" s="7">
        <v>32.520000000000003</v>
      </c>
    </row>
    <row r="2290" spans="1:7" x14ac:dyDescent="0.2">
      <c r="A2290" s="2">
        <v>2393</v>
      </c>
      <c r="B2290" s="2">
        <v>5502</v>
      </c>
      <c r="C2290" s="3" t="s">
        <v>5229</v>
      </c>
      <c r="D2290" s="3" t="s">
        <v>0</v>
      </c>
      <c r="E2290" s="3" t="s">
        <v>5675</v>
      </c>
      <c r="F2290" s="4" t="s">
        <v>5222</v>
      </c>
      <c r="G2290" s="7">
        <v>15</v>
      </c>
    </row>
    <row r="2291" spans="1:7" x14ac:dyDescent="0.2">
      <c r="A2291" s="2">
        <v>2394</v>
      </c>
      <c r="B2291" s="2">
        <v>705</v>
      </c>
      <c r="C2291" s="3" t="s">
        <v>5529</v>
      </c>
      <c r="D2291" s="3" t="s">
        <v>0</v>
      </c>
      <c r="E2291" s="3" t="s">
        <v>5675</v>
      </c>
      <c r="F2291" s="4" t="s">
        <v>11</v>
      </c>
      <c r="G2291" s="7">
        <v>1855.12</v>
      </c>
    </row>
    <row r="2292" spans="1:7" x14ac:dyDescent="0.2">
      <c r="A2292" s="2">
        <v>2395</v>
      </c>
      <c r="B2292" s="2">
        <v>5055</v>
      </c>
      <c r="C2292" s="3" t="s">
        <v>5257</v>
      </c>
      <c r="D2292" s="3" t="s">
        <v>0</v>
      </c>
      <c r="E2292" s="3" t="s">
        <v>5675</v>
      </c>
      <c r="F2292" s="4" t="s">
        <v>5245</v>
      </c>
      <c r="G2292" s="7">
        <v>647.48</v>
      </c>
    </row>
    <row r="2293" spans="1:7" x14ac:dyDescent="0.2">
      <c r="A2293" s="2">
        <v>2396</v>
      </c>
      <c r="B2293" s="2">
        <v>5146</v>
      </c>
      <c r="C2293" s="3" t="s">
        <v>5258</v>
      </c>
      <c r="D2293" s="3" t="s">
        <v>0</v>
      </c>
      <c r="E2293" s="3" t="s">
        <v>5675</v>
      </c>
      <c r="F2293" s="4" t="s">
        <v>2875</v>
      </c>
      <c r="G2293" s="7">
        <v>292.68</v>
      </c>
    </row>
    <row r="2294" spans="1:7" x14ac:dyDescent="0.2">
      <c r="A2294" s="2">
        <v>2397</v>
      </c>
      <c r="B2294" s="2">
        <v>4505</v>
      </c>
      <c r="C2294" s="3" t="s">
        <v>5233</v>
      </c>
      <c r="D2294" s="3" t="s">
        <v>0</v>
      </c>
      <c r="E2294" s="3" t="s">
        <v>5675</v>
      </c>
      <c r="F2294" s="4" t="s">
        <v>5234</v>
      </c>
      <c r="G2294" s="7">
        <v>110.16</v>
      </c>
    </row>
    <row r="2295" spans="1:7" x14ac:dyDescent="0.2">
      <c r="A2295" s="2">
        <v>2398</v>
      </c>
      <c r="B2295" s="2">
        <v>5503</v>
      </c>
      <c r="C2295" s="3" t="s">
        <v>5220</v>
      </c>
      <c r="D2295" s="3" t="s">
        <v>0</v>
      </c>
      <c r="E2295" s="3" t="s">
        <v>5675</v>
      </c>
      <c r="F2295" s="4" t="s">
        <v>5222</v>
      </c>
      <c r="G2295" s="7">
        <v>23.4</v>
      </c>
    </row>
    <row r="2296" spans="1:7" x14ac:dyDescent="0.2">
      <c r="A2296" s="2">
        <v>2399</v>
      </c>
      <c r="B2296" s="2">
        <v>5258</v>
      </c>
      <c r="C2296" s="3" t="s">
        <v>5235</v>
      </c>
      <c r="D2296" s="3" t="s">
        <v>0</v>
      </c>
      <c r="E2296" s="3" t="s">
        <v>5675</v>
      </c>
      <c r="F2296" s="4" t="s">
        <v>5231</v>
      </c>
      <c r="G2296" s="7">
        <v>79.62</v>
      </c>
    </row>
    <row r="2297" spans="1:7" x14ac:dyDescent="0.2">
      <c r="A2297" s="2">
        <v>2400</v>
      </c>
      <c r="B2297" s="2">
        <v>3838</v>
      </c>
      <c r="C2297" s="3" t="s">
        <v>5263</v>
      </c>
      <c r="D2297" s="3" t="s">
        <v>0</v>
      </c>
      <c r="E2297" s="3" t="s">
        <v>5675</v>
      </c>
      <c r="F2297" s="4" t="s">
        <v>49</v>
      </c>
      <c r="G2297" s="7">
        <v>175.2</v>
      </c>
    </row>
    <row r="2298" spans="1:7" x14ac:dyDescent="0.2">
      <c r="A2298" s="2">
        <v>2401</v>
      </c>
      <c r="B2298" s="2">
        <v>4269</v>
      </c>
      <c r="C2298" s="3" t="s">
        <v>5236</v>
      </c>
      <c r="D2298" s="3" t="s">
        <v>0</v>
      </c>
      <c r="E2298" s="3" t="s">
        <v>5675</v>
      </c>
      <c r="F2298" s="4" t="s">
        <v>5237</v>
      </c>
      <c r="G2298" s="7">
        <v>366.52</v>
      </c>
    </row>
    <row r="2299" spans="1:7" x14ac:dyDescent="0.2">
      <c r="A2299" s="2">
        <v>2402</v>
      </c>
      <c r="B2299" s="2">
        <v>3668</v>
      </c>
      <c r="C2299" s="3" t="s">
        <v>5265</v>
      </c>
      <c r="D2299" s="3" t="s">
        <v>0</v>
      </c>
      <c r="E2299" s="3" t="s">
        <v>5675</v>
      </c>
      <c r="F2299" s="4" t="s">
        <v>5266</v>
      </c>
      <c r="G2299" s="7">
        <v>156.79</v>
      </c>
    </row>
    <row r="2300" spans="1:7" x14ac:dyDescent="0.2">
      <c r="A2300" s="2">
        <v>2403</v>
      </c>
      <c r="B2300" s="2">
        <v>3654</v>
      </c>
      <c r="C2300" s="3" t="s">
        <v>5677</v>
      </c>
      <c r="D2300" s="3" t="s">
        <v>0</v>
      </c>
      <c r="E2300" s="3" t="s">
        <v>5675</v>
      </c>
      <c r="F2300" s="4" t="s">
        <v>5266</v>
      </c>
      <c r="G2300" s="7">
        <v>101.18</v>
      </c>
    </row>
    <row r="2301" spans="1:7" x14ac:dyDescent="0.2">
      <c r="A2301" s="2">
        <v>2404</v>
      </c>
      <c r="B2301" s="2">
        <v>4986</v>
      </c>
      <c r="C2301" s="3" t="s">
        <v>5267</v>
      </c>
      <c r="D2301" s="3" t="s">
        <v>0</v>
      </c>
      <c r="E2301" s="3" t="s">
        <v>5675</v>
      </c>
      <c r="F2301" s="4" t="s">
        <v>5276</v>
      </c>
      <c r="G2301" s="7">
        <v>421</v>
      </c>
    </row>
    <row r="2302" spans="1:7" x14ac:dyDescent="0.2">
      <c r="A2302" s="2">
        <v>2405</v>
      </c>
      <c r="B2302" s="2">
        <v>5189</v>
      </c>
      <c r="C2302" s="3" t="s">
        <v>5308</v>
      </c>
      <c r="D2302" s="3" t="s">
        <v>0</v>
      </c>
      <c r="E2302" s="3" t="s">
        <v>5678</v>
      </c>
      <c r="F2302" s="4" t="s">
        <v>1581</v>
      </c>
      <c r="G2302" s="7">
        <v>540.65</v>
      </c>
    </row>
    <row r="2303" spans="1:7" x14ac:dyDescent="0.2">
      <c r="A2303" s="2">
        <v>2406</v>
      </c>
      <c r="B2303" s="2">
        <v>5338</v>
      </c>
      <c r="C2303" s="3" t="s">
        <v>5251</v>
      </c>
      <c r="D2303" s="3" t="s">
        <v>0</v>
      </c>
      <c r="E2303" s="3" t="s">
        <v>5678</v>
      </c>
      <c r="F2303" s="4" t="s">
        <v>5287</v>
      </c>
      <c r="G2303" s="7">
        <v>128.61000000000001</v>
      </c>
    </row>
    <row r="2304" spans="1:7" x14ac:dyDescent="0.2">
      <c r="A2304" s="2">
        <v>2407</v>
      </c>
      <c r="B2304" s="2">
        <v>5807</v>
      </c>
      <c r="C2304" s="3" t="s">
        <v>5223</v>
      </c>
      <c r="D2304" s="3" t="s">
        <v>0</v>
      </c>
      <c r="E2304" s="3" t="s">
        <v>5678</v>
      </c>
      <c r="F2304" s="4" t="s">
        <v>5253</v>
      </c>
      <c r="G2304" s="7">
        <v>365.85</v>
      </c>
    </row>
    <row r="2305" spans="1:7" x14ac:dyDescent="0.2">
      <c r="A2305" s="2">
        <v>2408</v>
      </c>
      <c r="B2305" s="2">
        <v>4456</v>
      </c>
      <c r="C2305" s="3" t="s">
        <v>5226</v>
      </c>
      <c r="D2305" s="3" t="s">
        <v>0</v>
      </c>
      <c r="E2305" s="3" t="s">
        <v>5678</v>
      </c>
      <c r="F2305" s="4" t="s">
        <v>4475</v>
      </c>
      <c r="G2305" s="7">
        <v>35.200000000000003</v>
      </c>
    </row>
    <row r="2306" spans="1:7" x14ac:dyDescent="0.2">
      <c r="A2306" s="2">
        <v>2409</v>
      </c>
      <c r="B2306" s="2">
        <v>5784</v>
      </c>
      <c r="C2306" s="3" t="s">
        <v>5227</v>
      </c>
      <c r="D2306" s="3" t="s">
        <v>0</v>
      </c>
      <c r="E2306" s="3" t="s">
        <v>5678</v>
      </c>
      <c r="F2306" s="4" t="s">
        <v>5296</v>
      </c>
      <c r="G2306" s="7">
        <v>59.95</v>
      </c>
    </row>
    <row r="2307" spans="1:7" x14ac:dyDescent="0.2">
      <c r="A2307" s="2">
        <v>2410</v>
      </c>
      <c r="B2307" s="2">
        <v>5199</v>
      </c>
      <c r="C2307" s="3" t="s">
        <v>5319</v>
      </c>
      <c r="D2307" s="3" t="s">
        <v>0</v>
      </c>
      <c r="E2307" s="3" t="s">
        <v>5678</v>
      </c>
      <c r="F2307" s="4" t="s">
        <v>1581</v>
      </c>
      <c r="G2307" s="7">
        <v>65.040000000000006</v>
      </c>
    </row>
    <row r="2308" spans="1:7" x14ac:dyDescent="0.2">
      <c r="A2308" s="2">
        <v>2411</v>
      </c>
      <c r="B2308" s="2">
        <v>5484</v>
      </c>
      <c r="C2308" s="3" t="s">
        <v>5229</v>
      </c>
      <c r="D2308" s="3" t="s">
        <v>0</v>
      </c>
      <c r="E2308" s="3" t="s">
        <v>5678</v>
      </c>
      <c r="F2308" s="4" t="s">
        <v>5222</v>
      </c>
      <c r="G2308" s="7">
        <v>30</v>
      </c>
    </row>
    <row r="2309" spans="1:7" x14ac:dyDescent="0.2">
      <c r="A2309" s="2">
        <v>2412</v>
      </c>
      <c r="B2309" s="2">
        <v>4090</v>
      </c>
      <c r="C2309" s="3" t="s">
        <v>5679</v>
      </c>
      <c r="D2309" s="3" t="s">
        <v>0</v>
      </c>
      <c r="E2309" s="3" t="s">
        <v>5678</v>
      </c>
      <c r="F2309" s="4" t="s">
        <v>5402</v>
      </c>
      <c r="G2309" s="7">
        <v>1154.28</v>
      </c>
    </row>
    <row r="2310" spans="1:7" x14ac:dyDescent="0.2">
      <c r="A2310" s="2">
        <v>2413</v>
      </c>
      <c r="B2310" s="2">
        <v>5026</v>
      </c>
      <c r="C2310" s="3" t="s">
        <v>5257</v>
      </c>
      <c r="D2310" s="3" t="s">
        <v>0</v>
      </c>
      <c r="E2310" s="3" t="s">
        <v>5678</v>
      </c>
      <c r="F2310" s="4" t="s">
        <v>1568</v>
      </c>
      <c r="G2310" s="7">
        <v>647.48</v>
      </c>
    </row>
    <row r="2311" spans="1:7" x14ac:dyDescent="0.2">
      <c r="A2311" s="2">
        <v>2414</v>
      </c>
      <c r="B2311" s="2">
        <v>5114</v>
      </c>
      <c r="C2311" s="3" t="s">
        <v>5258</v>
      </c>
      <c r="D2311" s="3" t="s">
        <v>0</v>
      </c>
      <c r="E2311" s="3" t="s">
        <v>5678</v>
      </c>
      <c r="F2311" s="4" t="s">
        <v>2875</v>
      </c>
      <c r="G2311" s="7">
        <v>292.68</v>
      </c>
    </row>
    <row r="2312" spans="1:7" x14ac:dyDescent="0.2">
      <c r="A2312" s="2">
        <v>2415</v>
      </c>
      <c r="B2312" s="2">
        <v>4522</v>
      </c>
      <c r="C2312" s="3" t="s">
        <v>5233</v>
      </c>
      <c r="D2312" s="3" t="s">
        <v>0</v>
      </c>
      <c r="E2312" s="3" t="s">
        <v>5678</v>
      </c>
      <c r="F2312" s="4" t="s">
        <v>5234</v>
      </c>
      <c r="G2312" s="7">
        <v>110.16</v>
      </c>
    </row>
    <row r="2313" spans="1:7" x14ac:dyDescent="0.2">
      <c r="A2313" s="2">
        <v>2416</v>
      </c>
      <c r="B2313" s="2">
        <v>5485</v>
      </c>
      <c r="C2313" s="3" t="s">
        <v>5680</v>
      </c>
      <c r="D2313" s="3" t="s">
        <v>0</v>
      </c>
      <c r="E2313" s="3" t="s">
        <v>5678</v>
      </c>
      <c r="F2313" s="4" t="s">
        <v>5222</v>
      </c>
      <c r="G2313" s="7">
        <v>23.4</v>
      </c>
    </row>
    <row r="2314" spans="1:7" x14ac:dyDescent="0.2">
      <c r="A2314" s="2">
        <v>2417</v>
      </c>
      <c r="B2314" s="2">
        <v>5223</v>
      </c>
      <c r="C2314" s="3" t="s">
        <v>5235</v>
      </c>
      <c r="D2314" s="3" t="s">
        <v>0</v>
      </c>
      <c r="E2314" s="3" t="s">
        <v>5678</v>
      </c>
      <c r="F2314" s="4" t="s">
        <v>1581</v>
      </c>
      <c r="G2314" s="7">
        <v>79.62</v>
      </c>
    </row>
    <row r="2315" spans="1:7" x14ac:dyDescent="0.2">
      <c r="A2315" s="2">
        <v>2418</v>
      </c>
      <c r="B2315" s="2">
        <v>4254</v>
      </c>
      <c r="C2315" s="3" t="s">
        <v>5236</v>
      </c>
      <c r="D2315" s="3" t="s">
        <v>0</v>
      </c>
      <c r="E2315" s="3" t="s">
        <v>5678</v>
      </c>
      <c r="F2315" s="4" t="s">
        <v>5237</v>
      </c>
      <c r="G2315" s="7">
        <v>366.52</v>
      </c>
    </row>
    <row r="2316" spans="1:7" x14ac:dyDescent="0.2">
      <c r="A2316" s="2">
        <v>2419</v>
      </c>
      <c r="B2316" s="2">
        <v>5774</v>
      </c>
      <c r="C2316" s="3" t="s">
        <v>5260</v>
      </c>
      <c r="D2316" s="3" t="s">
        <v>0</v>
      </c>
      <c r="E2316" s="3" t="s">
        <v>5678</v>
      </c>
      <c r="F2316" s="4" t="s">
        <v>5296</v>
      </c>
      <c r="G2316" s="7">
        <v>347.91</v>
      </c>
    </row>
    <row r="2317" spans="1:7" x14ac:dyDescent="0.2">
      <c r="A2317" s="2">
        <v>2420</v>
      </c>
      <c r="B2317" s="2">
        <v>2846</v>
      </c>
      <c r="C2317" s="3" t="s">
        <v>5267</v>
      </c>
      <c r="D2317" s="3" t="s">
        <v>5681</v>
      </c>
      <c r="E2317" s="3" t="s">
        <v>5678</v>
      </c>
      <c r="F2317" s="4" t="s">
        <v>5555</v>
      </c>
      <c r="G2317" s="7">
        <v>375.68</v>
      </c>
    </row>
    <row r="2318" spans="1:7" x14ac:dyDescent="0.2">
      <c r="A2318" s="2">
        <v>2421</v>
      </c>
      <c r="B2318" s="2">
        <v>4362</v>
      </c>
      <c r="C2318" s="3" t="s">
        <v>5223</v>
      </c>
      <c r="D2318" s="3" t="s">
        <v>0</v>
      </c>
      <c r="E2318" s="3" t="s">
        <v>5682</v>
      </c>
      <c r="F2318" s="4" t="s">
        <v>1521</v>
      </c>
      <c r="G2318" s="7">
        <v>300.8</v>
      </c>
    </row>
    <row r="2319" spans="1:7" x14ac:dyDescent="0.2">
      <c r="A2319" s="2">
        <v>2422</v>
      </c>
      <c r="B2319" s="2">
        <v>5827</v>
      </c>
      <c r="C2319" s="3" t="s">
        <v>5223</v>
      </c>
      <c r="D2319" s="3" t="s">
        <v>0</v>
      </c>
      <c r="E2319" s="3" t="s">
        <v>5682</v>
      </c>
      <c r="F2319" s="4" t="s">
        <v>5253</v>
      </c>
      <c r="G2319" s="7">
        <v>365.85</v>
      </c>
    </row>
    <row r="2320" spans="1:7" x14ac:dyDescent="0.2">
      <c r="A2320" s="2">
        <v>2423</v>
      </c>
      <c r="B2320" s="2">
        <v>4493</v>
      </c>
      <c r="C2320" s="3" t="s">
        <v>5226</v>
      </c>
      <c r="D2320" s="3" t="s">
        <v>0</v>
      </c>
      <c r="E2320" s="3" t="s">
        <v>5682</v>
      </c>
      <c r="F2320" s="4" t="s">
        <v>4475</v>
      </c>
      <c r="G2320" s="7">
        <v>35.200000000000003</v>
      </c>
    </row>
    <row r="2321" spans="1:7" x14ac:dyDescent="0.2">
      <c r="A2321" s="2">
        <v>2424</v>
      </c>
      <c r="B2321" s="2">
        <v>4958</v>
      </c>
      <c r="C2321" s="3" t="s">
        <v>5227</v>
      </c>
      <c r="D2321" s="3" t="s">
        <v>0</v>
      </c>
      <c r="E2321" s="3" t="s">
        <v>5682</v>
      </c>
      <c r="F2321" s="4" t="s">
        <v>5276</v>
      </c>
      <c r="G2321" s="7">
        <v>32.520000000000003</v>
      </c>
    </row>
    <row r="2322" spans="1:7" x14ac:dyDescent="0.2">
      <c r="A2322" s="2">
        <v>2425</v>
      </c>
      <c r="B2322" s="2">
        <v>5526</v>
      </c>
      <c r="C2322" s="3" t="s">
        <v>5229</v>
      </c>
      <c r="D2322" s="3" t="s">
        <v>0</v>
      </c>
      <c r="E2322" s="3" t="s">
        <v>5682</v>
      </c>
      <c r="F2322" s="4" t="s">
        <v>5222</v>
      </c>
      <c r="G2322" s="7">
        <v>15</v>
      </c>
    </row>
    <row r="2323" spans="1:7" x14ac:dyDescent="0.2">
      <c r="A2323" s="2">
        <v>2426</v>
      </c>
      <c r="B2323" s="2">
        <v>5033</v>
      </c>
      <c r="C2323" s="3" t="s">
        <v>5280</v>
      </c>
      <c r="D2323" s="3" t="s">
        <v>0</v>
      </c>
      <c r="E2323" s="3" t="s">
        <v>5682</v>
      </c>
      <c r="F2323" s="4" t="s">
        <v>5245</v>
      </c>
      <c r="G2323" s="7">
        <v>647.48</v>
      </c>
    </row>
    <row r="2324" spans="1:7" x14ac:dyDescent="0.2">
      <c r="A2324" s="2">
        <v>2427</v>
      </c>
      <c r="B2324" s="2">
        <v>5130</v>
      </c>
      <c r="C2324" s="3" t="s">
        <v>5422</v>
      </c>
      <c r="D2324" s="3" t="s">
        <v>0</v>
      </c>
      <c r="E2324" s="3" t="s">
        <v>5682</v>
      </c>
      <c r="F2324" s="4" t="s">
        <v>2875</v>
      </c>
      <c r="G2324" s="7">
        <v>292.68</v>
      </c>
    </row>
    <row r="2325" spans="1:7" x14ac:dyDescent="0.2">
      <c r="A2325" s="2">
        <v>2428</v>
      </c>
      <c r="B2325" s="2">
        <v>4534</v>
      </c>
      <c r="C2325" s="3" t="s">
        <v>5233</v>
      </c>
      <c r="D2325" s="3" t="s">
        <v>0</v>
      </c>
      <c r="E2325" s="3" t="s">
        <v>5682</v>
      </c>
      <c r="F2325" s="4" t="s">
        <v>1565</v>
      </c>
      <c r="G2325" s="7">
        <v>110.16</v>
      </c>
    </row>
    <row r="2326" spans="1:7" x14ac:dyDescent="0.2">
      <c r="A2326" s="2">
        <v>2429</v>
      </c>
      <c r="B2326" s="2">
        <v>5553</v>
      </c>
      <c r="C2326" s="3" t="s">
        <v>5220</v>
      </c>
      <c r="D2326" s="3" t="s">
        <v>0</v>
      </c>
      <c r="E2326" s="3" t="s">
        <v>5682</v>
      </c>
      <c r="F2326" s="4" t="s">
        <v>5222</v>
      </c>
      <c r="G2326" s="7">
        <v>46.8</v>
      </c>
    </row>
    <row r="2327" spans="1:7" x14ac:dyDescent="0.2">
      <c r="A2327" s="2">
        <v>2430</v>
      </c>
      <c r="B2327" s="2">
        <v>5242</v>
      </c>
      <c r="C2327" s="3" t="s">
        <v>5235</v>
      </c>
      <c r="D2327" s="3" t="s">
        <v>0</v>
      </c>
      <c r="E2327" s="3" t="s">
        <v>5682</v>
      </c>
      <c r="F2327" s="4" t="s">
        <v>5231</v>
      </c>
      <c r="G2327" s="7">
        <v>79.62</v>
      </c>
    </row>
    <row r="2328" spans="1:7" x14ac:dyDescent="0.2">
      <c r="A2328" s="2">
        <v>2431</v>
      </c>
      <c r="B2328" s="2">
        <v>3850</v>
      </c>
      <c r="C2328" s="3" t="s">
        <v>5263</v>
      </c>
      <c r="D2328" s="3" t="s">
        <v>0</v>
      </c>
      <c r="E2328" s="3" t="s">
        <v>5682</v>
      </c>
      <c r="F2328" s="4" t="s">
        <v>49</v>
      </c>
      <c r="G2328" s="7">
        <v>175.2</v>
      </c>
    </row>
    <row r="2329" spans="1:7" x14ac:dyDescent="0.2">
      <c r="A2329" s="2">
        <v>2432</v>
      </c>
      <c r="B2329" s="2">
        <v>4287</v>
      </c>
      <c r="C2329" s="3" t="s">
        <v>5445</v>
      </c>
      <c r="D2329" s="3" t="s">
        <v>0</v>
      </c>
      <c r="E2329" s="3" t="s">
        <v>5682</v>
      </c>
      <c r="F2329" s="4" t="s">
        <v>5237</v>
      </c>
      <c r="G2329" s="7">
        <v>366.52</v>
      </c>
    </row>
    <row r="2330" spans="1:7" x14ac:dyDescent="0.2">
      <c r="A2330" s="2">
        <v>2433</v>
      </c>
      <c r="B2330" s="2">
        <v>3652</v>
      </c>
      <c r="C2330" s="3" t="s">
        <v>5533</v>
      </c>
      <c r="D2330" s="3" t="s">
        <v>0</v>
      </c>
      <c r="E2330" s="3" t="s">
        <v>5682</v>
      </c>
      <c r="F2330" s="4" t="s">
        <v>5266</v>
      </c>
      <c r="G2330" s="7">
        <v>101.18</v>
      </c>
    </row>
    <row r="2331" spans="1:7" x14ac:dyDescent="0.2">
      <c r="A2331" s="2">
        <v>2434</v>
      </c>
      <c r="B2331" s="2">
        <v>3666</v>
      </c>
      <c r="C2331" s="3" t="s">
        <v>5265</v>
      </c>
      <c r="D2331" s="3" t="s">
        <v>0</v>
      </c>
      <c r="E2331" s="3" t="s">
        <v>5682</v>
      </c>
      <c r="F2331" s="4" t="s">
        <v>5266</v>
      </c>
      <c r="G2331" s="7">
        <v>156.79</v>
      </c>
    </row>
    <row r="2332" spans="1:7" x14ac:dyDescent="0.2">
      <c r="A2332" s="2">
        <v>2435</v>
      </c>
      <c r="B2332" s="2">
        <v>4987</v>
      </c>
      <c r="C2332" s="3" t="s">
        <v>5267</v>
      </c>
      <c r="D2332" s="3" t="s">
        <v>0</v>
      </c>
      <c r="E2332" s="3" t="s">
        <v>5682</v>
      </c>
      <c r="F2332" s="4" t="s">
        <v>5276</v>
      </c>
      <c r="G2332" s="7">
        <v>421</v>
      </c>
    </row>
    <row r="2333" spans="1:7" x14ac:dyDescent="0.2">
      <c r="A2333" s="2">
        <v>2436</v>
      </c>
      <c r="B2333" s="2">
        <v>4798</v>
      </c>
      <c r="C2333" s="3" t="s">
        <v>5216</v>
      </c>
      <c r="D2333" s="3" t="s">
        <v>0</v>
      </c>
      <c r="E2333" s="3" t="s">
        <v>5683</v>
      </c>
      <c r="F2333" s="4" t="s">
        <v>5684</v>
      </c>
      <c r="G2333" s="7">
        <v>150</v>
      </c>
    </row>
    <row r="2334" spans="1:7" x14ac:dyDescent="0.2">
      <c r="A2334" s="2">
        <v>2437</v>
      </c>
      <c r="B2334" s="2">
        <v>4177</v>
      </c>
      <c r="C2334" s="3" t="s">
        <v>5226</v>
      </c>
      <c r="D2334" s="3" t="s">
        <v>0</v>
      </c>
      <c r="E2334" s="3" t="s">
        <v>5683</v>
      </c>
      <c r="F2334" s="4" t="s">
        <v>2932</v>
      </c>
      <c r="G2334" s="7">
        <v>24.38</v>
      </c>
    </row>
    <row r="2335" spans="1:7" x14ac:dyDescent="0.2">
      <c r="A2335" s="2">
        <v>2438</v>
      </c>
      <c r="B2335" s="2">
        <v>4804</v>
      </c>
      <c r="C2335" s="3" t="s">
        <v>5335</v>
      </c>
      <c r="D2335" s="3" t="s">
        <v>0</v>
      </c>
      <c r="E2335" s="3" t="s">
        <v>5683</v>
      </c>
      <c r="F2335" s="4" t="s">
        <v>5336</v>
      </c>
      <c r="G2335" s="7">
        <v>52.76</v>
      </c>
    </row>
    <row r="2336" spans="1:7" x14ac:dyDescent="0.2">
      <c r="A2336" s="2">
        <v>2439</v>
      </c>
      <c r="B2336" s="2">
        <v>4783</v>
      </c>
      <c r="C2336" s="3" t="s">
        <v>5685</v>
      </c>
      <c r="D2336" s="3" t="s">
        <v>0</v>
      </c>
      <c r="E2336" s="3" t="s">
        <v>5683</v>
      </c>
      <c r="F2336" s="4" t="s">
        <v>5387</v>
      </c>
      <c r="G2336" s="7">
        <v>60</v>
      </c>
    </row>
    <row r="2337" spans="1:7" x14ac:dyDescent="0.2">
      <c r="A2337" s="2">
        <v>2440</v>
      </c>
      <c r="B2337" s="2">
        <v>4195</v>
      </c>
      <c r="C2337" s="3" t="s">
        <v>5339</v>
      </c>
      <c r="D2337" s="3" t="s">
        <v>0</v>
      </c>
      <c r="E2337" s="3" t="s">
        <v>5683</v>
      </c>
      <c r="F2337" s="4" t="s">
        <v>2932</v>
      </c>
      <c r="G2337" s="7">
        <v>153.30000000000001</v>
      </c>
    </row>
    <row r="2338" spans="1:7" x14ac:dyDescent="0.2">
      <c r="A2338" s="2">
        <v>2441</v>
      </c>
      <c r="B2338" s="2">
        <v>4825</v>
      </c>
      <c r="C2338" s="3" t="s">
        <v>5381</v>
      </c>
      <c r="D2338" s="3" t="s">
        <v>0</v>
      </c>
      <c r="E2338" s="3" t="s">
        <v>5683</v>
      </c>
      <c r="F2338" s="4" t="s">
        <v>5382</v>
      </c>
      <c r="G2338" s="7">
        <v>406.49</v>
      </c>
    </row>
    <row r="2339" spans="1:7" x14ac:dyDescent="0.2">
      <c r="A2339" s="2">
        <v>2442</v>
      </c>
      <c r="B2339" s="2">
        <v>5915</v>
      </c>
      <c r="C2339" s="3" t="s">
        <v>5233</v>
      </c>
      <c r="D2339" s="3" t="s">
        <v>0</v>
      </c>
      <c r="E2339" s="3" t="s">
        <v>5683</v>
      </c>
      <c r="F2339" s="4" t="s">
        <v>1465</v>
      </c>
      <c r="G2339" s="7">
        <v>52.85</v>
      </c>
    </row>
    <row r="2340" spans="1:7" x14ac:dyDescent="0.2">
      <c r="A2340" s="2">
        <v>2443</v>
      </c>
      <c r="B2340" s="2">
        <v>5912</v>
      </c>
      <c r="C2340" s="3" t="s">
        <v>5220</v>
      </c>
      <c r="D2340" s="3" t="s">
        <v>0</v>
      </c>
      <c r="E2340" s="3" t="s">
        <v>5683</v>
      </c>
      <c r="F2340" s="4" t="s">
        <v>1465</v>
      </c>
      <c r="G2340" s="7">
        <v>120</v>
      </c>
    </row>
    <row r="2341" spans="1:7" x14ac:dyDescent="0.2">
      <c r="A2341" s="2">
        <v>2444</v>
      </c>
      <c r="B2341" s="2">
        <v>4178</v>
      </c>
      <c r="C2341" s="3" t="s">
        <v>5235</v>
      </c>
      <c r="D2341" s="3" t="s">
        <v>0</v>
      </c>
      <c r="E2341" s="3" t="s">
        <v>5683</v>
      </c>
      <c r="F2341" s="4" t="s">
        <v>2932</v>
      </c>
      <c r="G2341" s="7">
        <v>24.38</v>
      </c>
    </row>
    <row r="2342" spans="1:7" x14ac:dyDescent="0.2">
      <c r="A2342" s="2">
        <v>2445</v>
      </c>
      <c r="B2342" s="2">
        <v>5734</v>
      </c>
      <c r="C2342" s="3" t="s">
        <v>5259</v>
      </c>
      <c r="D2342" s="3" t="s">
        <v>0</v>
      </c>
      <c r="E2342" s="3" t="s">
        <v>5683</v>
      </c>
      <c r="F2342" s="4" t="s">
        <v>3082</v>
      </c>
      <c r="G2342" s="7">
        <v>121.14</v>
      </c>
    </row>
    <row r="2343" spans="1:7" x14ac:dyDescent="0.2">
      <c r="A2343" s="2">
        <v>2446</v>
      </c>
      <c r="B2343" s="2">
        <v>4196</v>
      </c>
      <c r="C2343" s="3" t="s">
        <v>5686</v>
      </c>
      <c r="D2343" s="3" t="s">
        <v>0</v>
      </c>
      <c r="E2343" s="3" t="s">
        <v>5683</v>
      </c>
      <c r="F2343" s="4" t="s">
        <v>2932</v>
      </c>
      <c r="G2343" s="7">
        <v>187.57</v>
      </c>
    </row>
    <row r="2344" spans="1:7" x14ac:dyDescent="0.2">
      <c r="A2344" s="2">
        <v>2447</v>
      </c>
      <c r="B2344" s="2">
        <v>3071</v>
      </c>
      <c r="C2344" s="3" t="s">
        <v>5308</v>
      </c>
      <c r="D2344" s="3" t="s">
        <v>0</v>
      </c>
      <c r="E2344" s="3" t="s">
        <v>5687</v>
      </c>
      <c r="F2344" s="4" t="s">
        <v>5676</v>
      </c>
      <c r="G2344" s="7">
        <v>1585.37</v>
      </c>
    </row>
    <row r="2345" spans="1:7" x14ac:dyDescent="0.2">
      <c r="A2345" s="2">
        <v>2448</v>
      </c>
      <c r="B2345" s="2">
        <v>5812</v>
      </c>
      <c r="C2345" s="3" t="s">
        <v>5223</v>
      </c>
      <c r="D2345" s="3" t="s">
        <v>0</v>
      </c>
      <c r="E2345" s="3" t="s">
        <v>5687</v>
      </c>
      <c r="F2345" s="4" t="s">
        <v>5253</v>
      </c>
      <c r="G2345" s="7">
        <v>365.85</v>
      </c>
    </row>
    <row r="2346" spans="1:7" x14ac:dyDescent="0.2">
      <c r="A2346" s="2">
        <v>2449</v>
      </c>
      <c r="B2346" s="2">
        <v>4447</v>
      </c>
      <c r="C2346" s="3" t="s">
        <v>5226</v>
      </c>
      <c r="D2346" s="3" t="s">
        <v>0</v>
      </c>
      <c r="E2346" s="3" t="s">
        <v>5687</v>
      </c>
      <c r="F2346" s="4" t="s">
        <v>4475</v>
      </c>
      <c r="G2346" s="7">
        <v>35.200000000000003</v>
      </c>
    </row>
    <row r="2347" spans="1:7" x14ac:dyDescent="0.2">
      <c r="A2347" s="2">
        <v>2450</v>
      </c>
      <c r="B2347" s="2">
        <v>4959</v>
      </c>
      <c r="C2347" s="3" t="s">
        <v>5227</v>
      </c>
      <c r="D2347" s="3" t="s">
        <v>0</v>
      </c>
      <c r="E2347" s="3" t="s">
        <v>5687</v>
      </c>
      <c r="F2347" s="4" t="s">
        <v>5276</v>
      </c>
      <c r="G2347" s="7">
        <v>32.520000000000003</v>
      </c>
    </row>
    <row r="2348" spans="1:7" x14ac:dyDescent="0.2">
      <c r="A2348" s="2">
        <v>2451</v>
      </c>
      <c r="B2348" s="2">
        <v>737</v>
      </c>
      <c r="C2348" s="3" t="s">
        <v>5528</v>
      </c>
      <c r="D2348" s="3" t="s">
        <v>0</v>
      </c>
      <c r="E2348" s="3" t="s">
        <v>5687</v>
      </c>
      <c r="F2348" s="4" t="s">
        <v>1879</v>
      </c>
      <c r="G2348" s="7">
        <v>29.5</v>
      </c>
    </row>
    <row r="2349" spans="1:7" x14ac:dyDescent="0.2">
      <c r="A2349" s="2">
        <v>2452</v>
      </c>
      <c r="B2349" s="2">
        <v>5504</v>
      </c>
      <c r="C2349" s="3" t="s">
        <v>5229</v>
      </c>
      <c r="D2349" s="3" t="s">
        <v>0</v>
      </c>
      <c r="E2349" s="3" t="s">
        <v>5687</v>
      </c>
      <c r="F2349" s="4" t="s">
        <v>5222</v>
      </c>
      <c r="G2349" s="7">
        <v>15</v>
      </c>
    </row>
    <row r="2350" spans="1:7" x14ac:dyDescent="0.2">
      <c r="A2350" s="2">
        <v>2453</v>
      </c>
      <c r="B2350" s="2">
        <v>739</v>
      </c>
      <c r="C2350" s="3" t="s">
        <v>5529</v>
      </c>
      <c r="D2350" s="3" t="s">
        <v>0</v>
      </c>
      <c r="E2350" s="3" t="s">
        <v>5687</v>
      </c>
      <c r="F2350" s="4" t="s">
        <v>11</v>
      </c>
      <c r="G2350" s="7">
        <v>1855.12</v>
      </c>
    </row>
    <row r="2351" spans="1:7" x14ac:dyDescent="0.2">
      <c r="A2351" s="2">
        <v>2454</v>
      </c>
      <c r="B2351" s="2">
        <v>5056</v>
      </c>
      <c r="C2351" s="3" t="s">
        <v>5257</v>
      </c>
      <c r="D2351" s="3" t="s">
        <v>0</v>
      </c>
      <c r="E2351" s="3" t="s">
        <v>5687</v>
      </c>
      <c r="F2351" s="4" t="s">
        <v>5245</v>
      </c>
      <c r="G2351" s="7">
        <v>647.48</v>
      </c>
    </row>
    <row r="2352" spans="1:7" x14ac:dyDescent="0.2">
      <c r="A2352" s="2">
        <v>2455</v>
      </c>
      <c r="B2352" s="2">
        <v>5147</v>
      </c>
      <c r="C2352" s="3" t="s">
        <v>5258</v>
      </c>
      <c r="D2352" s="3" t="s">
        <v>0</v>
      </c>
      <c r="E2352" s="3" t="s">
        <v>5687</v>
      </c>
      <c r="F2352" s="4" t="s">
        <v>2875</v>
      </c>
      <c r="G2352" s="7">
        <v>292.68</v>
      </c>
    </row>
    <row r="2353" spans="1:7" x14ac:dyDescent="0.2">
      <c r="A2353" s="2">
        <v>2456</v>
      </c>
      <c r="B2353" s="2">
        <v>4506</v>
      </c>
      <c r="C2353" s="3" t="s">
        <v>5233</v>
      </c>
      <c r="D2353" s="3" t="s">
        <v>0</v>
      </c>
      <c r="E2353" s="3" t="s">
        <v>5687</v>
      </c>
      <c r="F2353" s="4" t="s">
        <v>5234</v>
      </c>
      <c r="G2353" s="7">
        <v>110.16</v>
      </c>
    </row>
    <row r="2354" spans="1:7" x14ac:dyDescent="0.2">
      <c r="A2354" s="2">
        <v>2457</v>
      </c>
      <c r="B2354" s="2">
        <v>5505</v>
      </c>
      <c r="C2354" s="3" t="s">
        <v>5220</v>
      </c>
      <c r="D2354" s="3" t="s">
        <v>0</v>
      </c>
      <c r="E2354" s="3" t="s">
        <v>5687</v>
      </c>
      <c r="F2354" s="4" t="s">
        <v>5222</v>
      </c>
      <c r="G2354" s="7">
        <v>23.4</v>
      </c>
    </row>
    <row r="2355" spans="1:7" x14ac:dyDescent="0.2">
      <c r="A2355" s="2">
        <v>2458</v>
      </c>
      <c r="B2355" s="2">
        <v>5259</v>
      </c>
      <c r="C2355" s="3" t="s">
        <v>5235</v>
      </c>
      <c r="D2355" s="3" t="s">
        <v>0</v>
      </c>
      <c r="E2355" s="3" t="s">
        <v>5687</v>
      </c>
      <c r="F2355" s="4" t="s">
        <v>5231</v>
      </c>
      <c r="G2355" s="7">
        <v>79.62</v>
      </c>
    </row>
    <row r="2356" spans="1:7" x14ac:dyDescent="0.2">
      <c r="A2356" s="2">
        <v>2459</v>
      </c>
      <c r="B2356" s="2">
        <v>3839</v>
      </c>
      <c r="C2356" s="3" t="s">
        <v>5263</v>
      </c>
      <c r="D2356" s="3" t="s">
        <v>0</v>
      </c>
      <c r="E2356" s="3" t="s">
        <v>5687</v>
      </c>
      <c r="F2356" s="4" t="s">
        <v>49</v>
      </c>
      <c r="G2356" s="7">
        <v>175.2</v>
      </c>
    </row>
    <row r="2357" spans="1:7" x14ac:dyDescent="0.2">
      <c r="A2357" s="2">
        <v>2460</v>
      </c>
      <c r="B2357" s="2">
        <v>4270</v>
      </c>
      <c r="C2357" s="3" t="s">
        <v>5236</v>
      </c>
      <c r="D2357" s="3" t="s">
        <v>0</v>
      </c>
      <c r="E2357" s="3" t="s">
        <v>5687</v>
      </c>
      <c r="F2357" s="4" t="s">
        <v>5237</v>
      </c>
      <c r="G2357" s="7">
        <v>366.52</v>
      </c>
    </row>
    <row r="2358" spans="1:7" x14ac:dyDescent="0.2">
      <c r="A2358" s="2">
        <v>2461</v>
      </c>
      <c r="B2358" s="2">
        <v>3669</v>
      </c>
      <c r="C2358" s="3" t="s">
        <v>5265</v>
      </c>
      <c r="D2358" s="3" t="s">
        <v>0</v>
      </c>
      <c r="E2358" s="3" t="s">
        <v>5687</v>
      </c>
      <c r="F2358" s="4" t="s">
        <v>5266</v>
      </c>
      <c r="G2358" s="7">
        <v>156.79</v>
      </c>
    </row>
    <row r="2359" spans="1:7" x14ac:dyDescent="0.2">
      <c r="A2359" s="2">
        <v>2462</v>
      </c>
      <c r="B2359" s="2">
        <v>4988</v>
      </c>
      <c r="C2359" s="3" t="s">
        <v>5267</v>
      </c>
      <c r="D2359" s="3" t="s">
        <v>0</v>
      </c>
      <c r="E2359" s="3" t="s">
        <v>5687</v>
      </c>
      <c r="F2359" s="4" t="s">
        <v>5276</v>
      </c>
      <c r="G2359" s="7">
        <v>421</v>
      </c>
    </row>
    <row r="2360" spans="1:7" x14ac:dyDescent="0.2">
      <c r="A2360" s="2">
        <v>2463</v>
      </c>
      <c r="B2360" s="2">
        <v>3655</v>
      </c>
      <c r="C2360" s="3" t="s">
        <v>5269</v>
      </c>
      <c r="D2360" s="3" t="s">
        <v>0</v>
      </c>
      <c r="E2360" s="3" t="s">
        <v>5687</v>
      </c>
      <c r="F2360" s="4" t="s">
        <v>5266</v>
      </c>
      <c r="G2360" s="7">
        <v>101.18</v>
      </c>
    </row>
    <row r="2361" spans="1:7" x14ac:dyDescent="0.2">
      <c r="A2361" s="2">
        <v>2464</v>
      </c>
      <c r="B2361" s="2">
        <v>5262</v>
      </c>
      <c r="C2361" s="3" t="s">
        <v>5235</v>
      </c>
      <c r="D2361" s="3" t="s">
        <v>5688</v>
      </c>
      <c r="E2361" s="3" t="s">
        <v>5689</v>
      </c>
      <c r="F2361" s="4" t="s">
        <v>5231</v>
      </c>
      <c r="G2361" s="7">
        <v>79.62</v>
      </c>
    </row>
    <row r="2362" spans="1:7" x14ac:dyDescent="0.2">
      <c r="A2362" s="2">
        <v>2465</v>
      </c>
      <c r="B2362" s="2">
        <v>5699</v>
      </c>
      <c r="C2362" s="3" t="s">
        <v>5216</v>
      </c>
      <c r="D2362" s="3" t="s">
        <v>0</v>
      </c>
      <c r="E2362" s="3" t="s">
        <v>5690</v>
      </c>
      <c r="F2362" s="4" t="s">
        <v>5377</v>
      </c>
      <c r="G2362" s="7">
        <v>169.7</v>
      </c>
    </row>
    <row r="2363" spans="1:7" x14ac:dyDescent="0.2">
      <c r="A2363" s="2">
        <v>2466</v>
      </c>
      <c r="B2363" s="2">
        <v>4168</v>
      </c>
      <c r="C2363" s="3" t="s">
        <v>5226</v>
      </c>
      <c r="D2363" s="3" t="s">
        <v>0</v>
      </c>
      <c r="E2363" s="3" t="s">
        <v>5690</v>
      </c>
      <c r="F2363" s="4" t="s">
        <v>2932</v>
      </c>
      <c r="G2363" s="7">
        <v>24.38</v>
      </c>
    </row>
    <row r="2364" spans="1:7" x14ac:dyDescent="0.2">
      <c r="A2364" s="2">
        <v>2467</v>
      </c>
      <c r="B2364" s="2">
        <v>4780</v>
      </c>
      <c r="C2364" s="3" t="s">
        <v>5229</v>
      </c>
      <c r="D2364" s="3" t="s">
        <v>0</v>
      </c>
      <c r="E2364" s="3" t="s">
        <v>5690</v>
      </c>
      <c r="F2364" s="4" t="s">
        <v>5387</v>
      </c>
      <c r="G2364" s="7">
        <v>60</v>
      </c>
    </row>
    <row r="2365" spans="1:7" x14ac:dyDescent="0.2">
      <c r="A2365" s="2">
        <v>2468</v>
      </c>
      <c r="B2365" s="2">
        <v>4819</v>
      </c>
      <c r="C2365" s="3" t="s">
        <v>5381</v>
      </c>
      <c r="D2365" s="3" t="s">
        <v>0</v>
      </c>
      <c r="E2365" s="3" t="s">
        <v>5690</v>
      </c>
      <c r="F2365" s="4" t="s">
        <v>5382</v>
      </c>
      <c r="G2365" s="7">
        <v>487.8</v>
      </c>
    </row>
    <row r="2366" spans="1:7" x14ac:dyDescent="0.2">
      <c r="A2366" s="2">
        <v>2469</v>
      </c>
      <c r="B2366" s="2">
        <v>4192</v>
      </c>
      <c r="C2366" s="3" t="s">
        <v>5498</v>
      </c>
      <c r="D2366" s="3" t="s">
        <v>0</v>
      </c>
      <c r="E2366" s="3" t="s">
        <v>5690</v>
      </c>
      <c r="F2366" s="4" t="s">
        <v>2932</v>
      </c>
      <c r="G2366" s="7">
        <v>340.89</v>
      </c>
    </row>
    <row r="2367" spans="1:7" x14ac:dyDescent="0.2">
      <c r="A2367" s="2">
        <v>2470</v>
      </c>
      <c r="B2367" s="2">
        <v>5948</v>
      </c>
      <c r="C2367" s="3" t="s">
        <v>5233</v>
      </c>
      <c r="D2367" s="3" t="s">
        <v>0</v>
      </c>
      <c r="E2367" s="3" t="s">
        <v>5690</v>
      </c>
      <c r="F2367" s="4" t="s">
        <v>5376</v>
      </c>
      <c r="G2367" s="7">
        <v>72.36</v>
      </c>
    </row>
    <row r="2368" spans="1:7" x14ac:dyDescent="0.2">
      <c r="A2368" s="2">
        <v>2471</v>
      </c>
      <c r="B2368" s="2">
        <v>5947</v>
      </c>
      <c r="C2368" s="3" t="s">
        <v>5220</v>
      </c>
      <c r="D2368" s="3" t="s">
        <v>0</v>
      </c>
      <c r="E2368" s="3" t="s">
        <v>5690</v>
      </c>
      <c r="F2368" s="4" t="s">
        <v>5376</v>
      </c>
      <c r="G2368" s="7">
        <v>90</v>
      </c>
    </row>
    <row r="2369" spans="1:7" x14ac:dyDescent="0.2">
      <c r="A2369" s="2">
        <v>2472</v>
      </c>
      <c r="B2369" s="2">
        <v>4169</v>
      </c>
      <c r="C2369" s="3" t="s">
        <v>5235</v>
      </c>
      <c r="D2369" s="3" t="s">
        <v>0</v>
      </c>
      <c r="E2369" s="3" t="s">
        <v>5690</v>
      </c>
      <c r="F2369" s="4" t="s">
        <v>2932</v>
      </c>
      <c r="G2369" s="7">
        <v>40.64</v>
      </c>
    </row>
    <row r="2370" spans="1:7" x14ac:dyDescent="0.2">
      <c r="A2370" s="2">
        <v>2473</v>
      </c>
      <c r="B2370" s="2">
        <v>5701</v>
      </c>
      <c r="C2370" s="3" t="s">
        <v>5259</v>
      </c>
      <c r="D2370" s="3" t="s">
        <v>0</v>
      </c>
      <c r="E2370" s="3" t="s">
        <v>5690</v>
      </c>
      <c r="F2370" s="4" t="s">
        <v>5377</v>
      </c>
      <c r="G2370" s="7">
        <v>105.68</v>
      </c>
    </row>
    <row r="2371" spans="1:7" x14ac:dyDescent="0.2">
      <c r="A2371" s="2">
        <v>2474</v>
      </c>
      <c r="B2371" s="2">
        <v>5828</v>
      </c>
      <c r="C2371" s="3" t="s">
        <v>5223</v>
      </c>
      <c r="D2371" s="3" t="s">
        <v>0</v>
      </c>
      <c r="E2371" s="3" t="s">
        <v>5691</v>
      </c>
      <c r="F2371" s="4" t="s">
        <v>5253</v>
      </c>
      <c r="G2371" s="7">
        <v>365.85</v>
      </c>
    </row>
    <row r="2372" spans="1:7" x14ac:dyDescent="0.2">
      <c r="A2372" s="2">
        <v>2475</v>
      </c>
      <c r="B2372" s="2">
        <v>4474</v>
      </c>
      <c r="C2372" s="3" t="s">
        <v>5226</v>
      </c>
      <c r="D2372" s="3" t="s">
        <v>0</v>
      </c>
      <c r="E2372" s="3" t="s">
        <v>5691</v>
      </c>
      <c r="F2372" s="4" t="s">
        <v>4475</v>
      </c>
      <c r="G2372" s="7">
        <v>35.200000000000003</v>
      </c>
    </row>
    <row r="2373" spans="1:7" x14ac:dyDescent="0.2">
      <c r="A2373" s="2">
        <v>2476</v>
      </c>
      <c r="B2373" s="2">
        <v>4960</v>
      </c>
      <c r="C2373" s="3" t="s">
        <v>5227</v>
      </c>
      <c r="D2373" s="3" t="s">
        <v>0</v>
      </c>
      <c r="E2373" s="3" t="s">
        <v>5691</v>
      </c>
      <c r="F2373" s="4" t="s">
        <v>5276</v>
      </c>
      <c r="G2373" s="7">
        <v>32.520000000000003</v>
      </c>
    </row>
    <row r="2374" spans="1:7" x14ac:dyDescent="0.2">
      <c r="A2374" s="2">
        <v>2477</v>
      </c>
      <c r="B2374" s="2">
        <v>5527</v>
      </c>
      <c r="C2374" s="3" t="s">
        <v>5229</v>
      </c>
      <c r="D2374" s="3" t="s">
        <v>0</v>
      </c>
      <c r="E2374" s="3" t="s">
        <v>5691</v>
      </c>
      <c r="F2374" s="4" t="s">
        <v>5222</v>
      </c>
      <c r="G2374" s="7">
        <v>15</v>
      </c>
    </row>
    <row r="2375" spans="1:7" x14ac:dyDescent="0.2">
      <c r="A2375" s="2">
        <v>2478</v>
      </c>
      <c r="B2375" s="2">
        <v>5131</v>
      </c>
      <c r="C2375" s="3" t="s">
        <v>5258</v>
      </c>
      <c r="D2375" s="3" t="s">
        <v>0</v>
      </c>
      <c r="E2375" s="3" t="s">
        <v>5691</v>
      </c>
      <c r="F2375" s="4" t="s">
        <v>2875</v>
      </c>
      <c r="G2375" s="7">
        <v>292.68</v>
      </c>
    </row>
    <row r="2376" spans="1:7" x14ac:dyDescent="0.2">
      <c r="A2376" s="2">
        <v>2479</v>
      </c>
      <c r="B2376" s="2">
        <v>5039</v>
      </c>
      <c r="C2376" s="3" t="s">
        <v>5280</v>
      </c>
      <c r="D2376" s="3" t="s">
        <v>0</v>
      </c>
      <c r="E2376" s="3" t="s">
        <v>5691</v>
      </c>
      <c r="F2376" s="4" t="s">
        <v>5245</v>
      </c>
      <c r="G2376" s="7">
        <v>647.48</v>
      </c>
    </row>
    <row r="2377" spans="1:7" x14ac:dyDescent="0.2">
      <c r="A2377" s="2">
        <v>2480</v>
      </c>
      <c r="B2377" s="2">
        <v>4535</v>
      </c>
      <c r="C2377" s="3" t="s">
        <v>5233</v>
      </c>
      <c r="D2377" s="3" t="s">
        <v>0</v>
      </c>
      <c r="E2377" s="3" t="s">
        <v>5691</v>
      </c>
      <c r="F2377" s="4" t="s">
        <v>1565</v>
      </c>
      <c r="G2377" s="7">
        <v>110.16</v>
      </c>
    </row>
    <row r="2378" spans="1:7" x14ac:dyDescent="0.2">
      <c r="A2378" s="2">
        <v>2481</v>
      </c>
      <c r="B2378" s="2">
        <v>5554</v>
      </c>
      <c r="C2378" s="3" t="s">
        <v>5220</v>
      </c>
      <c r="D2378" s="3" t="s">
        <v>0</v>
      </c>
      <c r="E2378" s="3" t="s">
        <v>5691</v>
      </c>
      <c r="F2378" s="4" t="s">
        <v>5222</v>
      </c>
      <c r="G2378" s="7">
        <v>46.8</v>
      </c>
    </row>
    <row r="2379" spans="1:7" x14ac:dyDescent="0.2">
      <c r="A2379" s="2">
        <v>2482</v>
      </c>
      <c r="B2379" s="2">
        <v>5243</v>
      </c>
      <c r="C2379" s="3" t="s">
        <v>5235</v>
      </c>
      <c r="D2379" s="3" t="s">
        <v>0</v>
      </c>
      <c r="E2379" s="3" t="s">
        <v>5691</v>
      </c>
      <c r="F2379" s="4" t="s">
        <v>5231</v>
      </c>
      <c r="G2379" s="7">
        <v>79.62</v>
      </c>
    </row>
    <row r="2380" spans="1:7" x14ac:dyDescent="0.2">
      <c r="A2380" s="2">
        <v>2483</v>
      </c>
      <c r="B2380" s="2">
        <v>3840</v>
      </c>
      <c r="C2380" s="3" t="s">
        <v>5263</v>
      </c>
      <c r="D2380" s="3" t="s">
        <v>0</v>
      </c>
      <c r="E2380" s="3" t="s">
        <v>5691</v>
      </c>
      <c r="F2380" s="4" t="s">
        <v>49</v>
      </c>
      <c r="G2380" s="7">
        <v>175.2</v>
      </c>
    </row>
    <row r="2381" spans="1:7" x14ac:dyDescent="0.2">
      <c r="A2381" s="2">
        <v>2484</v>
      </c>
      <c r="B2381" s="2">
        <v>4288</v>
      </c>
      <c r="C2381" s="3" t="s">
        <v>5445</v>
      </c>
      <c r="D2381" s="3" t="s">
        <v>0</v>
      </c>
      <c r="E2381" s="3" t="s">
        <v>5691</v>
      </c>
      <c r="F2381" s="4" t="s">
        <v>5237</v>
      </c>
      <c r="G2381" s="7">
        <v>366.52</v>
      </c>
    </row>
    <row r="2382" spans="1:7" x14ac:dyDescent="0.2">
      <c r="A2382" s="2">
        <v>2485</v>
      </c>
      <c r="B2382" s="2">
        <v>3670</v>
      </c>
      <c r="C2382" s="3" t="s">
        <v>5265</v>
      </c>
      <c r="D2382" s="3" t="s">
        <v>0</v>
      </c>
      <c r="E2382" s="3" t="s">
        <v>5691</v>
      </c>
      <c r="F2382" s="4" t="s">
        <v>5266</v>
      </c>
      <c r="G2382" s="7">
        <v>156.79</v>
      </c>
    </row>
    <row r="2383" spans="1:7" x14ac:dyDescent="0.2">
      <c r="A2383" s="2">
        <v>2486</v>
      </c>
      <c r="B2383" s="2">
        <v>4989</v>
      </c>
      <c r="C2383" s="3" t="s">
        <v>5267</v>
      </c>
      <c r="D2383" s="3" t="s">
        <v>0</v>
      </c>
      <c r="E2383" s="3" t="s">
        <v>5691</v>
      </c>
      <c r="F2383" s="4" t="s">
        <v>5276</v>
      </c>
      <c r="G2383" s="7">
        <v>421</v>
      </c>
    </row>
    <row r="2384" spans="1:7" x14ac:dyDescent="0.2">
      <c r="A2384" s="2">
        <v>2487</v>
      </c>
      <c r="B2384" s="2">
        <v>3656</v>
      </c>
      <c r="C2384" s="3" t="s">
        <v>5269</v>
      </c>
      <c r="D2384" s="3" t="s">
        <v>0</v>
      </c>
      <c r="E2384" s="3" t="s">
        <v>5691</v>
      </c>
      <c r="F2384" s="4" t="s">
        <v>5266</v>
      </c>
      <c r="G2384" s="7">
        <v>101.18</v>
      </c>
    </row>
    <row r="2385" spans="1:7" x14ac:dyDescent="0.2">
      <c r="A2385" s="2">
        <v>2488</v>
      </c>
      <c r="B2385" s="2">
        <v>5718</v>
      </c>
      <c r="C2385" s="3" t="s">
        <v>5238</v>
      </c>
      <c r="D2385" s="3" t="s">
        <v>0</v>
      </c>
      <c r="E2385" s="3" t="s">
        <v>5692</v>
      </c>
      <c r="F2385" s="4" t="s">
        <v>2689</v>
      </c>
      <c r="G2385" s="7">
        <v>150</v>
      </c>
    </row>
    <row r="2386" spans="1:7" x14ac:dyDescent="0.2">
      <c r="A2386" s="2">
        <v>2489</v>
      </c>
      <c r="B2386" s="2">
        <v>5965</v>
      </c>
      <c r="C2386" s="3" t="s">
        <v>5216</v>
      </c>
      <c r="D2386" s="3" t="s">
        <v>0</v>
      </c>
      <c r="E2386" s="3" t="s">
        <v>5692</v>
      </c>
      <c r="F2386" s="4" t="s">
        <v>5693</v>
      </c>
      <c r="G2386" s="7">
        <v>203.24</v>
      </c>
    </row>
    <row r="2387" spans="1:7" x14ac:dyDescent="0.2">
      <c r="A2387" s="2">
        <v>2490</v>
      </c>
      <c r="B2387" s="2">
        <v>5421</v>
      </c>
      <c r="C2387" s="3" t="s">
        <v>5229</v>
      </c>
      <c r="D2387" s="3" t="s">
        <v>0</v>
      </c>
      <c r="E2387" s="3" t="s">
        <v>5692</v>
      </c>
      <c r="F2387" s="4" t="s">
        <v>5222</v>
      </c>
      <c r="G2387" s="7">
        <v>20.32</v>
      </c>
    </row>
    <row r="2388" spans="1:7" x14ac:dyDescent="0.2">
      <c r="A2388" s="2">
        <v>2491</v>
      </c>
      <c r="B2388" s="2">
        <v>5893</v>
      </c>
      <c r="C2388" s="3" t="s">
        <v>5238</v>
      </c>
      <c r="D2388" s="3" t="s">
        <v>0</v>
      </c>
      <c r="E2388" s="3" t="s">
        <v>5694</v>
      </c>
      <c r="F2388" s="4" t="s">
        <v>1465</v>
      </c>
      <c r="G2388" s="7">
        <v>121.95</v>
      </c>
    </row>
    <row r="2389" spans="1:7" x14ac:dyDescent="0.2">
      <c r="A2389" s="2">
        <v>2492</v>
      </c>
      <c r="B2389" s="2">
        <v>5755</v>
      </c>
      <c r="C2389" s="3" t="s">
        <v>5216</v>
      </c>
      <c r="D2389" s="3" t="s">
        <v>0</v>
      </c>
      <c r="E2389" s="3" t="s">
        <v>5694</v>
      </c>
      <c r="F2389" s="4" t="s">
        <v>5296</v>
      </c>
      <c r="G2389" s="7">
        <v>209.99</v>
      </c>
    </row>
    <row r="2390" spans="1:7" x14ac:dyDescent="0.2">
      <c r="A2390" s="2">
        <v>2493</v>
      </c>
      <c r="B2390" s="2">
        <v>5968</v>
      </c>
      <c r="C2390" s="3" t="s">
        <v>5337</v>
      </c>
      <c r="D2390" s="3" t="s">
        <v>0</v>
      </c>
      <c r="E2390" s="3" t="s">
        <v>5694</v>
      </c>
      <c r="F2390" s="4" t="s">
        <v>91</v>
      </c>
      <c r="G2390" s="7">
        <v>110</v>
      </c>
    </row>
    <row r="2391" spans="1:7" x14ac:dyDescent="0.2">
      <c r="A2391" s="2">
        <v>2494</v>
      </c>
      <c r="B2391" s="2">
        <v>5899</v>
      </c>
      <c r="C2391" s="3" t="s">
        <v>5233</v>
      </c>
      <c r="D2391" s="3" t="s">
        <v>0</v>
      </c>
      <c r="E2391" s="3" t="s">
        <v>5694</v>
      </c>
      <c r="F2391" s="4" t="s">
        <v>1465</v>
      </c>
      <c r="G2391" s="7">
        <v>52.85</v>
      </c>
    </row>
    <row r="2392" spans="1:7" x14ac:dyDescent="0.2">
      <c r="A2392" s="2">
        <v>2495</v>
      </c>
      <c r="B2392" s="2">
        <v>5905</v>
      </c>
      <c r="C2392" s="3" t="s">
        <v>5680</v>
      </c>
      <c r="D2392" s="3" t="s">
        <v>0</v>
      </c>
      <c r="E2392" s="3" t="s">
        <v>5694</v>
      </c>
      <c r="F2392" s="4" t="s">
        <v>1465</v>
      </c>
      <c r="G2392" s="7">
        <v>60</v>
      </c>
    </row>
    <row r="2393" spans="1:7" x14ac:dyDescent="0.2">
      <c r="A2393" s="2">
        <v>2496</v>
      </c>
      <c r="B2393" s="2">
        <v>5756</v>
      </c>
      <c r="C2393" s="3" t="s">
        <v>5259</v>
      </c>
      <c r="D2393" s="3" t="s">
        <v>0</v>
      </c>
      <c r="E2393" s="3" t="s">
        <v>5694</v>
      </c>
      <c r="F2393" s="4" t="s">
        <v>5296</v>
      </c>
      <c r="G2393" s="7">
        <v>95.95</v>
      </c>
    </row>
    <row r="2394" spans="1:7" x14ac:dyDescent="0.2">
      <c r="A2394" s="2">
        <v>2497</v>
      </c>
      <c r="B2394" s="2">
        <v>4303</v>
      </c>
      <c r="C2394" s="3" t="s">
        <v>5223</v>
      </c>
      <c r="D2394" s="3" t="s">
        <v>0</v>
      </c>
      <c r="E2394" s="3" t="s">
        <v>5695</v>
      </c>
      <c r="F2394" s="4" t="s">
        <v>1350</v>
      </c>
      <c r="G2394" s="7">
        <v>340</v>
      </c>
    </row>
    <row r="2395" spans="1:7" x14ac:dyDescent="0.2">
      <c r="A2395" s="2">
        <v>2498</v>
      </c>
      <c r="B2395" s="2">
        <v>5829</v>
      </c>
      <c r="C2395" s="3" t="s">
        <v>5223</v>
      </c>
      <c r="D2395" s="3" t="s">
        <v>0</v>
      </c>
      <c r="E2395" s="3" t="s">
        <v>5695</v>
      </c>
      <c r="F2395" s="4" t="s">
        <v>5253</v>
      </c>
      <c r="G2395" s="7">
        <v>365.85</v>
      </c>
    </row>
    <row r="2396" spans="1:7" x14ac:dyDescent="0.2">
      <c r="A2396" s="2">
        <v>2499</v>
      </c>
      <c r="B2396" s="2">
        <v>4475</v>
      </c>
      <c r="C2396" s="3" t="s">
        <v>5226</v>
      </c>
      <c r="D2396" s="3" t="s">
        <v>0</v>
      </c>
      <c r="E2396" s="3" t="s">
        <v>5695</v>
      </c>
      <c r="F2396" s="4" t="s">
        <v>4475</v>
      </c>
      <c r="G2396" s="7">
        <v>35.200000000000003</v>
      </c>
    </row>
    <row r="2397" spans="1:7" x14ac:dyDescent="0.2">
      <c r="A2397" s="2">
        <v>2500</v>
      </c>
      <c r="B2397" s="2">
        <v>4961</v>
      </c>
      <c r="C2397" s="3" t="s">
        <v>5227</v>
      </c>
      <c r="D2397" s="3" t="s">
        <v>0</v>
      </c>
      <c r="E2397" s="3" t="s">
        <v>5695</v>
      </c>
      <c r="F2397" s="4" t="s">
        <v>5276</v>
      </c>
      <c r="G2397" s="7">
        <v>32.520000000000003</v>
      </c>
    </row>
    <row r="2398" spans="1:7" x14ac:dyDescent="0.2">
      <c r="A2398" s="2">
        <v>2501</v>
      </c>
      <c r="B2398" s="2">
        <v>5528</v>
      </c>
      <c r="C2398" s="3" t="s">
        <v>5229</v>
      </c>
      <c r="D2398" s="3" t="s">
        <v>0</v>
      </c>
      <c r="E2398" s="3" t="s">
        <v>5695</v>
      </c>
      <c r="F2398" s="4" t="s">
        <v>5222</v>
      </c>
      <c r="G2398" s="7">
        <v>15</v>
      </c>
    </row>
    <row r="2399" spans="1:7" x14ac:dyDescent="0.2">
      <c r="A2399" s="2">
        <v>2502</v>
      </c>
      <c r="B2399" s="2">
        <v>5051</v>
      </c>
      <c r="C2399" s="3" t="s">
        <v>5257</v>
      </c>
      <c r="D2399" s="3" t="s">
        <v>0</v>
      </c>
      <c r="E2399" s="3" t="s">
        <v>5695</v>
      </c>
      <c r="F2399" s="4" t="s">
        <v>5245</v>
      </c>
      <c r="G2399" s="7">
        <v>647.48</v>
      </c>
    </row>
    <row r="2400" spans="1:7" x14ac:dyDescent="0.2">
      <c r="A2400" s="2">
        <v>2503</v>
      </c>
      <c r="B2400" s="2">
        <v>5132</v>
      </c>
      <c r="C2400" s="3" t="s">
        <v>5258</v>
      </c>
      <c r="D2400" s="3" t="s">
        <v>0</v>
      </c>
      <c r="E2400" s="3" t="s">
        <v>5695</v>
      </c>
      <c r="F2400" s="4" t="s">
        <v>2875</v>
      </c>
      <c r="G2400" s="7">
        <v>292.68</v>
      </c>
    </row>
    <row r="2401" spans="1:7" x14ac:dyDescent="0.2">
      <c r="A2401" s="2">
        <v>2504</v>
      </c>
      <c r="B2401" s="2">
        <v>4536</v>
      </c>
      <c r="C2401" s="3" t="s">
        <v>5233</v>
      </c>
      <c r="D2401" s="3" t="s">
        <v>0</v>
      </c>
      <c r="E2401" s="3" t="s">
        <v>5695</v>
      </c>
      <c r="F2401" s="4" t="s">
        <v>1565</v>
      </c>
      <c r="G2401" s="7">
        <v>110.16</v>
      </c>
    </row>
    <row r="2402" spans="1:7" x14ac:dyDescent="0.2">
      <c r="A2402" s="2">
        <v>2505</v>
      </c>
      <c r="B2402" s="2">
        <v>5555</v>
      </c>
      <c r="C2402" s="3" t="s">
        <v>5220</v>
      </c>
      <c r="D2402" s="3" t="s">
        <v>0</v>
      </c>
      <c r="E2402" s="3" t="s">
        <v>5695</v>
      </c>
      <c r="F2402" s="4" t="s">
        <v>5222</v>
      </c>
      <c r="G2402" s="7">
        <v>46.8</v>
      </c>
    </row>
    <row r="2403" spans="1:7" x14ac:dyDescent="0.2">
      <c r="A2403" s="2">
        <v>2506</v>
      </c>
      <c r="B2403" s="2">
        <v>5244</v>
      </c>
      <c r="C2403" s="3" t="s">
        <v>5235</v>
      </c>
      <c r="D2403" s="3" t="s">
        <v>0</v>
      </c>
      <c r="E2403" s="3" t="s">
        <v>5695</v>
      </c>
      <c r="F2403" s="4" t="s">
        <v>5231</v>
      </c>
      <c r="G2403" s="7">
        <v>130.33000000000001</v>
      </c>
    </row>
    <row r="2404" spans="1:7" x14ac:dyDescent="0.2">
      <c r="A2404" s="2">
        <v>2507</v>
      </c>
      <c r="B2404" s="2">
        <v>3830</v>
      </c>
      <c r="C2404" s="3" t="s">
        <v>5263</v>
      </c>
      <c r="D2404" s="3" t="s">
        <v>0</v>
      </c>
      <c r="E2404" s="3" t="s">
        <v>5695</v>
      </c>
      <c r="F2404" s="4" t="s">
        <v>49</v>
      </c>
      <c r="G2404" s="7">
        <v>175.2</v>
      </c>
    </row>
    <row r="2405" spans="1:7" x14ac:dyDescent="0.2">
      <c r="A2405" s="2">
        <v>2508</v>
      </c>
      <c r="B2405" s="2">
        <v>4289</v>
      </c>
      <c r="C2405" s="3" t="s">
        <v>5445</v>
      </c>
      <c r="D2405" s="3" t="s">
        <v>0</v>
      </c>
      <c r="E2405" s="3" t="s">
        <v>5695</v>
      </c>
      <c r="F2405" s="4" t="s">
        <v>5237</v>
      </c>
      <c r="G2405" s="7">
        <v>366.52</v>
      </c>
    </row>
    <row r="2406" spans="1:7" x14ac:dyDescent="0.2">
      <c r="A2406" s="2">
        <v>2509</v>
      </c>
      <c r="B2406" s="2">
        <v>3695</v>
      </c>
      <c r="C2406" s="3" t="s">
        <v>5533</v>
      </c>
      <c r="D2406" s="3" t="s">
        <v>0</v>
      </c>
      <c r="E2406" s="3" t="s">
        <v>5695</v>
      </c>
      <c r="F2406" s="4" t="s">
        <v>5540</v>
      </c>
      <c r="G2406" s="7">
        <v>101.18</v>
      </c>
    </row>
    <row r="2407" spans="1:7" x14ac:dyDescent="0.2">
      <c r="A2407" s="2">
        <v>2510</v>
      </c>
      <c r="B2407" s="2">
        <v>4990</v>
      </c>
      <c r="C2407" s="3" t="s">
        <v>5267</v>
      </c>
      <c r="D2407" s="3" t="s">
        <v>0</v>
      </c>
      <c r="E2407" s="3" t="s">
        <v>5695</v>
      </c>
      <c r="F2407" s="4" t="s">
        <v>5276</v>
      </c>
      <c r="G2407" s="7">
        <v>421</v>
      </c>
    </row>
    <row r="2408" spans="1:7" x14ac:dyDescent="0.2">
      <c r="A2408" s="2">
        <v>2511</v>
      </c>
      <c r="B2408" s="2">
        <v>3680</v>
      </c>
      <c r="C2408" s="3" t="s">
        <v>5625</v>
      </c>
      <c r="D2408" s="3" t="s">
        <v>0</v>
      </c>
      <c r="E2408" s="3" t="s">
        <v>5695</v>
      </c>
      <c r="F2408" s="4" t="s">
        <v>5266</v>
      </c>
      <c r="G2408" s="7">
        <v>156.79</v>
      </c>
    </row>
    <row r="2409" spans="1:7" x14ac:dyDescent="0.2">
      <c r="A2409" s="2">
        <v>2512</v>
      </c>
      <c r="B2409" s="2">
        <v>5917</v>
      </c>
      <c r="C2409" s="3" t="s">
        <v>5374</v>
      </c>
      <c r="D2409" s="3" t="s">
        <v>0</v>
      </c>
      <c r="E2409" s="3" t="s">
        <v>5696</v>
      </c>
      <c r="F2409" s="4" t="s">
        <v>1465</v>
      </c>
      <c r="G2409" s="7">
        <v>121.14</v>
      </c>
    </row>
    <row r="2410" spans="1:7" x14ac:dyDescent="0.2">
      <c r="A2410" s="2">
        <v>2513</v>
      </c>
      <c r="B2410" s="2">
        <v>5932</v>
      </c>
      <c r="C2410" s="3" t="s">
        <v>5378</v>
      </c>
      <c r="D2410" s="3" t="s">
        <v>0</v>
      </c>
      <c r="E2410" s="3" t="s">
        <v>5696</v>
      </c>
      <c r="F2410" s="4" t="s">
        <v>1465</v>
      </c>
      <c r="G2410" s="7">
        <v>194.39</v>
      </c>
    </row>
    <row r="2411" spans="1:7" x14ac:dyDescent="0.2">
      <c r="A2411" s="2">
        <v>2514</v>
      </c>
      <c r="B2411" s="2">
        <v>5937</v>
      </c>
      <c r="C2411" s="3" t="s">
        <v>5380</v>
      </c>
      <c r="D2411" s="3" t="s">
        <v>0</v>
      </c>
      <c r="E2411" s="3" t="s">
        <v>5696</v>
      </c>
      <c r="F2411" s="4" t="s">
        <v>5376</v>
      </c>
      <c r="G2411" s="7">
        <v>40.65</v>
      </c>
    </row>
    <row r="2412" spans="1:7" x14ac:dyDescent="0.2">
      <c r="A2412" s="2">
        <v>2515</v>
      </c>
      <c r="B2412" s="2">
        <v>4171</v>
      </c>
      <c r="C2412" s="3" t="s">
        <v>5226</v>
      </c>
      <c r="D2412" s="3" t="s">
        <v>0</v>
      </c>
      <c r="E2412" s="3" t="s">
        <v>5696</v>
      </c>
      <c r="F2412" s="4" t="s">
        <v>2932</v>
      </c>
      <c r="G2412" s="7">
        <v>24.38</v>
      </c>
    </row>
    <row r="2413" spans="1:7" x14ac:dyDescent="0.2">
      <c r="A2413" s="2">
        <v>2516</v>
      </c>
      <c r="B2413" s="2">
        <v>4821</v>
      </c>
      <c r="C2413" s="3" t="s">
        <v>5381</v>
      </c>
      <c r="D2413" s="3" t="s">
        <v>0</v>
      </c>
      <c r="E2413" s="3" t="s">
        <v>5696</v>
      </c>
      <c r="F2413" s="4" t="s">
        <v>5382</v>
      </c>
      <c r="G2413" s="7">
        <v>487.8</v>
      </c>
    </row>
    <row r="2414" spans="1:7" x14ac:dyDescent="0.2">
      <c r="A2414" s="2">
        <v>2517</v>
      </c>
      <c r="B2414" s="2">
        <v>4193</v>
      </c>
      <c r="C2414" s="3" t="s">
        <v>5498</v>
      </c>
      <c r="D2414" s="3" t="s">
        <v>0</v>
      </c>
      <c r="E2414" s="3" t="s">
        <v>5696</v>
      </c>
      <c r="F2414" s="4" t="s">
        <v>2932</v>
      </c>
      <c r="G2414" s="7">
        <v>340.88</v>
      </c>
    </row>
    <row r="2415" spans="1:7" x14ac:dyDescent="0.2">
      <c r="A2415" s="2">
        <v>2518</v>
      </c>
      <c r="B2415" s="2">
        <v>5942</v>
      </c>
      <c r="C2415" s="3" t="s">
        <v>5233</v>
      </c>
      <c r="D2415" s="3" t="s">
        <v>0</v>
      </c>
      <c r="E2415" s="3" t="s">
        <v>5696</v>
      </c>
      <c r="F2415" s="4" t="s">
        <v>5376</v>
      </c>
      <c r="G2415" s="7">
        <v>72.36</v>
      </c>
    </row>
    <row r="2416" spans="1:7" x14ac:dyDescent="0.2">
      <c r="A2416" s="2">
        <v>2519</v>
      </c>
      <c r="B2416" s="2">
        <v>4172</v>
      </c>
      <c r="C2416" s="3" t="s">
        <v>5235</v>
      </c>
      <c r="D2416" s="3" t="s">
        <v>0</v>
      </c>
      <c r="E2416" s="3" t="s">
        <v>5696</v>
      </c>
      <c r="F2416" s="4" t="s">
        <v>2932</v>
      </c>
      <c r="G2416" s="7">
        <v>40.64</v>
      </c>
    </row>
    <row r="2417" spans="1:7" x14ac:dyDescent="0.2">
      <c r="A2417" s="2">
        <v>2520</v>
      </c>
      <c r="B2417" s="2">
        <v>5922</v>
      </c>
      <c r="C2417" s="3" t="s">
        <v>5383</v>
      </c>
      <c r="D2417" s="3" t="s">
        <v>0</v>
      </c>
      <c r="E2417" s="3" t="s">
        <v>5696</v>
      </c>
      <c r="F2417" s="4" t="s">
        <v>1465</v>
      </c>
      <c r="G2417" s="7">
        <v>121.95</v>
      </c>
    </row>
    <row r="2418" spans="1:7" x14ac:dyDescent="0.2">
      <c r="A2418" s="2">
        <v>2521</v>
      </c>
      <c r="B2418" s="2">
        <v>5927</v>
      </c>
      <c r="C2418" s="3" t="s">
        <v>5384</v>
      </c>
      <c r="D2418" s="3" t="s">
        <v>0</v>
      </c>
      <c r="E2418" s="3" t="s">
        <v>5696</v>
      </c>
      <c r="F2418" s="4" t="s">
        <v>1465</v>
      </c>
      <c r="G2418" s="7">
        <v>46.26</v>
      </c>
    </row>
    <row r="2419" spans="1:7" x14ac:dyDescent="0.2">
      <c r="A2419" s="2">
        <v>2522</v>
      </c>
      <c r="B2419" s="2">
        <v>5960</v>
      </c>
      <c r="C2419" s="3" t="s">
        <v>5210</v>
      </c>
      <c r="D2419" s="3" t="s">
        <v>0</v>
      </c>
      <c r="E2419" s="3" t="s">
        <v>5697</v>
      </c>
      <c r="F2419" s="4" t="s">
        <v>2503</v>
      </c>
      <c r="G2419" s="7">
        <v>110.56</v>
      </c>
    </row>
    <row r="2420" spans="1:7" x14ac:dyDescent="0.2">
      <c r="A2420" s="2">
        <v>2523</v>
      </c>
      <c r="B2420" s="2">
        <v>4461</v>
      </c>
      <c r="C2420" s="3" t="s">
        <v>5226</v>
      </c>
      <c r="D2420" s="3" t="s">
        <v>0</v>
      </c>
      <c r="E2420" s="3" t="s">
        <v>5697</v>
      </c>
      <c r="F2420" s="4" t="s">
        <v>4475</v>
      </c>
      <c r="G2420" s="7">
        <v>35.200000000000003</v>
      </c>
    </row>
    <row r="2421" spans="1:7" x14ac:dyDescent="0.2">
      <c r="A2421" s="2">
        <v>2524</v>
      </c>
      <c r="B2421" s="2">
        <v>5570</v>
      </c>
      <c r="C2421" s="3" t="s">
        <v>5229</v>
      </c>
      <c r="D2421" s="3" t="s">
        <v>0</v>
      </c>
      <c r="E2421" s="3" t="s">
        <v>5697</v>
      </c>
      <c r="F2421" s="4" t="s">
        <v>5222</v>
      </c>
      <c r="G2421" s="7">
        <v>20.32</v>
      </c>
    </row>
    <row r="2422" spans="1:7" x14ac:dyDescent="0.2">
      <c r="A2422" s="2">
        <v>2525</v>
      </c>
      <c r="B2422" s="2">
        <v>5573</v>
      </c>
      <c r="C2422" s="3" t="s">
        <v>5229</v>
      </c>
      <c r="D2422" s="3" t="s">
        <v>0</v>
      </c>
      <c r="E2422" s="3" t="s">
        <v>5697</v>
      </c>
      <c r="F2422" s="4" t="s">
        <v>5222</v>
      </c>
      <c r="G2422" s="7">
        <v>20.32</v>
      </c>
    </row>
    <row r="2423" spans="1:7" x14ac:dyDescent="0.2">
      <c r="A2423" s="2">
        <v>2526</v>
      </c>
      <c r="B2423" s="2">
        <v>5006</v>
      </c>
      <c r="C2423" s="3" t="s">
        <v>5478</v>
      </c>
      <c r="D2423" s="3" t="s">
        <v>0</v>
      </c>
      <c r="E2423" s="3" t="s">
        <v>5697</v>
      </c>
      <c r="F2423" s="4" t="s">
        <v>5276</v>
      </c>
      <c r="G2423" s="7">
        <v>606.99</v>
      </c>
    </row>
    <row r="2424" spans="1:7" x14ac:dyDescent="0.2">
      <c r="A2424" s="2">
        <v>2527</v>
      </c>
      <c r="B2424" s="2">
        <v>5119</v>
      </c>
      <c r="C2424" s="3" t="s">
        <v>5258</v>
      </c>
      <c r="D2424" s="3" t="s">
        <v>0</v>
      </c>
      <c r="E2424" s="3" t="s">
        <v>5697</v>
      </c>
      <c r="F2424" s="4" t="s">
        <v>5279</v>
      </c>
      <c r="G2424" s="7">
        <v>326.82</v>
      </c>
    </row>
    <row r="2425" spans="1:7" x14ac:dyDescent="0.2">
      <c r="A2425" s="2">
        <v>2528</v>
      </c>
      <c r="B2425" s="2">
        <v>4501</v>
      </c>
      <c r="C2425" s="3" t="s">
        <v>5233</v>
      </c>
      <c r="D2425" s="3" t="s">
        <v>0</v>
      </c>
      <c r="E2425" s="3" t="s">
        <v>5697</v>
      </c>
      <c r="F2425" s="4" t="s">
        <v>5234</v>
      </c>
      <c r="G2425" s="7">
        <v>129.32</v>
      </c>
    </row>
    <row r="2426" spans="1:7" x14ac:dyDescent="0.2">
      <c r="A2426" s="2">
        <v>2529</v>
      </c>
      <c r="B2426" s="2">
        <v>4423</v>
      </c>
      <c r="C2426" s="3" t="s">
        <v>5235</v>
      </c>
      <c r="D2426" s="3" t="s">
        <v>0</v>
      </c>
      <c r="E2426" s="3" t="s">
        <v>5697</v>
      </c>
      <c r="F2426" s="4" t="s">
        <v>4789</v>
      </c>
      <c r="G2426" s="7">
        <v>79.62</v>
      </c>
    </row>
    <row r="2427" spans="1:7" x14ac:dyDescent="0.2">
      <c r="A2427" s="2">
        <v>2530</v>
      </c>
      <c r="B2427" s="2">
        <v>3586</v>
      </c>
      <c r="C2427" s="3" t="s">
        <v>5308</v>
      </c>
      <c r="D2427" s="3" t="s">
        <v>0</v>
      </c>
      <c r="E2427" s="3" t="s">
        <v>5698</v>
      </c>
      <c r="F2427" s="4" t="s">
        <v>5254</v>
      </c>
      <c r="G2427" s="7">
        <v>1089.43</v>
      </c>
    </row>
    <row r="2428" spans="1:7" x14ac:dyDescent="0.2">
      <c r="A2428" s="2">
        <v>2531</v>
      </c>
      <c r="B2428" s="2">
        <v>5813</v>
      </c>
      <c r="C2428" s="3" t="s">
        <v>5223</v>
      </c>
      <c r="D2428" s="3" t="s">
        <v>0</v>
      </c>
      <c r="E2428" s="3" t="s">
        <v>5698</v>
      </c>
      <c r="F2428" s="4" t="s">
        <v>5253</v>
      </c>
      <c r="G2428" s="7">
        <v>365.85</v>
      </c>
    </row>
    <row r="2429" spans="1:7" x14ac:dyDescent="0.2">
      <c r="A2429" s="2">
        <v>2532</v>
      </c>
      <c r="B2429" s="2">
        <v>4476</v>
      </c>
      <c r="C2429" s="3" t="s">
        <v>5226</v>
      </c>
      <c r="D2429" s="3" t="s">
        <v>0</v>
      </c>
      <c r="E2429" s="3" t="s">
        <v>5698</v>
      </c>
      <c r="F2429" s="4" t="s">
        <v>4475</v>
      </c>
      <c r="G2429" s="7">
        <v>35.200000000000003</v>
      </c>
    </row>
    <row r="2430" spans="1:7" x14ac:dyDescent="0.2">
      <c r="A2430" s="2">
        <v>2533</v>
      </c>
      <c r="B2430" s="2">
        <v>4962</v>
      </c>
      <c r="C2430" s="3" t="s">
        <v>5227</v>
      </c>
      <c r="D2430" s="3" t="s">
        <v>0</v>
      </c>
      <c r="E2430" s="3" t="s">
        <v>5698</v>
      </c>
      <c r="F2430" s="4" t="s">
        <v>5276</v>
      </c>
      <c r="G2430" s="7">
        <v>32.520000000000003</v>
      </c>
    </row>
    <row r="2431" spans="1:7" x14ac:dyDescent="0.2">
      <c r="A2431" s="2">
        <v>2534</v>
      </c>
      <c r="B2431" s="2">
        <v>3587</v>
      </c>
      <c r="C2431" s="3" t="s">
        <v>5319</v>
      </c>
      <c r="D2431" s="3" t="s">
        <v>0</v>
      </c>
      <c r="E2431" s="3" t="s">
        <v>5698</v>
      </c>
      <c r="F2431" s="4" t="s">
        <v>5254</v>
      </c>
      <c r="G2431" s="7">
        <v>121.95</v>
      </c>
    </row>
    <row r="2432" spans="1:7" x14ac:dyDescent="0.2">
      <c r="A2432" s="2">
        <v>2535</v>
      </c>
      <c r="B2432" s="2">
        <v>5506</v>
      </c>
      <c r="C2432" s="3" t="s">
        <v>5229</v>
      </c>
      <c r="D2432" s="3" t="s">
        <v>0</v>
      </c>
      <c r="E2432" s="3" t="s">
        <v>5698</v>
      </c>
      <c r="F2432" s="4" t="s">
        <v>5222</v>
      </c>
      <c r="G2432" s="7">
        <v>15</v>
      </c>
    </row>
    <row r="2433" spans="1:7" x14ac:dyDescent="0.2">
      <c r="A2433" s="2">
        <v>2536</v>
      </c>
      <c r="B2433" s="2">
        <v>3585</v>
      </c>
      <c r="C2433" s="3" t="s">
        <v>5529</v>
      </c>
      <c r="D2433" s="3" t="s">
        <v>0</v>
      </c>
      <c r="E2433" s="3" t="s">
        <v>5698</v>
      </c>
      <c r="F2433" s="4" t="s">
        <v>5254</v>
      </c>
      <c r="G2433" s="7">
        <v>1788.62</v>
      </c>
    </row>
    <row r="2434" spans="1:7" x14ac:dyDescent="0.2">
      <c r="A2434" s="2">
        <v>2537</v>
      </c>
      <c r="B2434" s="2">
        <v>5057</v>
      </c>
      <c r="C2434" s="3" t="s">
        <v>5257</v>
      </c>
      <c r="D2434" s="3" t="s">
        <v>0</v>
      </c>
      <c r="E2434" s="3" t="s">
        <v>5698</v>
      </c>
      <c r="F2434" s="4" t="s">
        <v>5245</v>
      </c>
      <c r="G2434" s="7">
        <v>647.48</v>
      </c>
    </row>
    <row r="2435" spans="1:7" x14ac:dyDescent="0.2">
      <c r="A2435" s="2">
        <v>2538</v>
      </c>
      <c r="B2435" s="2">
        <v>5148</v>
      </c>
      <c r="C2435" s="3" t="s">
        <v>5258</v>
      </c>
      <c r="D2435" s="3" t="s">
        <v>0</v>
      </c>
      <c r="E2435" s="3" t="s">
        <v>5698</v>
      </c>
      <c r="F2435" s="4" t="s">
        <v>2875</v>
      </c>
      <c r="G2435" s="7">
        <v>292.68</v>
      </c>
    </row>
    <row r="2436" spans="1:7" x14ac:dyDescent="0.2">
      <c r="A2436" s="2">
        <v>2539</v>
      </c>
      <c r="B2436" s="2">
        <v>4537</v>
      </c>
      <c r="C2436" s="3" t="s">
        <v>5233</v>
      </c>
      <c r="D2436" s="3" t="s">
        <v>0</v>
      </c>
      <c r="E2436" s="3" t="s">
        <v>5698</v>
      </c>
      <c r="F2436" s="4" t="s">
        <v>1565</v>
      </c>
      <c r="G2436" s="7">
        <v>110.16</v>
      </c>
    </row>
    <row r="2437" spans="1:7" x14ac:dyDescent="0.2">
      <c r="A2437" s="2">
        <v>2540</v>
      </c>
      <c r="B2437" s="2">
        <v>5507</v>
      </c>
      <c r="C2437" s="3" t="s">
        <v>5220</v>
      </c>
      <c r="D2437" s="3" t="s">
        <v>0</v>
      </c>
      <c r="E2437" s="3" t="s">
        <v>5698</v>
      </c>
      <c r="F2437" s="4" t="s">
        <v>5222</v>
      </c>
      <c r="G2437" s="7">
        <v>23.4</v>
      </c>
    </row>
    <row r="2438" spans="1:7" x14ac:dyDescent="0.2">
      <c r="A2438" s="2">
        <v>2541</v>
      </c>
      <c r="B2438" s="2">
        <v>5260</v>
      </c>
      <c r="C2438" s="3" t="s">
        <v>5699</v>
      </c>
      <c r="D2438" s="3" t="s">
        <v>0</v>
      </c>
      <c r="E2438" s="3" t="s">
        <v>5698</v>
      </c>
      <c r="F2438" s="4" t="s">
        <v>5231</v>
      </c>
      <c r="G2438" s="7">
        <v>79.62</v>
      </c>
    </row>
    <row r="2439" spans="1:7" x14ac:dyDescent="0.2">
      <c r="A2439" s="2">
        <v>2542</v>
      </c>
      <c r="B2439" s="2">
        <v>3841</v>
      </c>
      <c r="C2439" s="3" t="s">
        <v>5263</v>
      </c>
      <c r="D2439" s="3" t="s">
        <v>0</v>
      </c>
      <c r="E2439" s="3" t="s">
        <v>5698</v>
      </c>
      <c r="F2439" s="4" t="s">
        <v>49</v>
      </c>
      <c r="G2439" s="7">
        <v>175.2</v>
      </c>
    </row>
    <row r="2440" spans="1:7" x14ac:dyDescent="0.2">
      <c r="A2440" s="2">
        <v>2543</v>
      </c>
      <c r="B2440" s="2">
        <v>4290</v>
      </c>
      <c r="C2440" s="3" t="s">
        <v>5445</v>
      </c>
      <c r="D2440" s="3" t="s">
        <v>0</v>
      </c>
      <c r="E2440" s="3" t="s">
        <v>5698</v>
      </c>
      <c r="F2440" s="4" t="s">
        <v>5237</v>
      </c>
      <c r="G2440" s="7">
        <v>366.52</v>
      </c>
    </row>
    <row r="2441" spans="1:7" x14ac:dyDescent="0.2">
      <c r="A2441" s="2">
        <v>2544</v>
      </c>
      <c r="B2441" s="2">
        <v>3672</v>
      </c>
      <c r="C2441" s="3" t="s">
        <v>5265</v>
      </c>
      <c r="D2441" s="3" t="s">
        <v>0</v>
      </c>
      <c r="E2441" s="3" t="s">
        <v>5698</v>
      </c>
      <c r="F2441" s="4" t="s">
        <v>5266</v>
      </c>
      <c r="G2441" s="7">
        <v>156.79</v>
      </c>
    </row>
    <row r="2442" spans="1:7" x14ac:dyDescent="0.2">
      <c r="A2442" s="2">
        <v>2545</v>
      </c>
      <c r="B2442" s="2">
        <v>4991</v>
      </c>
      <c r="C2442" s="3" t="s">
        <v>5267</v>
      </c>
      <c r="D2442" s="3" t="s">
        <v>0</v>
      </c>
      <c r="E2442" s="3" t="s">
        <v>5698</v>
      </c>
      <c r="F2442" s="4" t="s">
        <v>5276</v>
      </c>
      <c r="G2442" s="7">
        <v>421</v>
      </c>
    </row>
    <row r="2443" spans="1:7" x14ac:dyDescent="0.2">
      <c r="A2443" s="2">
        <v>2546</v>
      </c>
      <c r="B2443" s="2">
        <v>3658</v>
      </c>
      <c r="C2443" s="3" t="s">
        <v>5269</v>
      </c>
      <c r="D2443" s="3" t="s">
        <v>0</v>
      </c>
      <c r="E2443" s="3" t="s">
        <v>5698</v>
      </c>
      <c r="F2443" s="4" t="s">
        <v>5266</v>
      </c>
      <c r="G2443" s="7">
        <v>101.18</v>
      </c>
    </row>
    <row r="2444" spans="1:7" x14ac:dyDescent="0.2">
      <c r="A2444" s="2">
        <v>2547</v>
      </c>
      <c r="B2444" s="2">
        <v>4363</v>
      </c>
      <c r="C2444" s="3" t="s">
        <v>5223</v>
      </c>
      <c r="D2444" s="3" t="s">
        <v>0</v>
      </c>
      <c r="E2444" s="3" t="s">
        <v>5700</v>
      </c>
      <c r="F2444" s="4" t="s">
        <v>1521</v>
      </c>
      <c r="G2444" s="7">
        <v>349.59</v>
      </c>
    </row>
    <row r="2445" spans="1:7" x14ac:dyDescent="0.2">
      <c r="A2445" s="2">
        <v>2548</v>
      </c>
      <c r="B2445" s="2">
        <v>5830</v>
      </c>
      <c r="C2445" s="3" t="s">
        <v>5223</v>
      </c>
      <c r="D2445" s="3" t="s">
        <v>0</v>
      </c>
      <c r="E2445" s="3" t="s">
        <v>5700</v>
      </c>
      <c r="F2445" s="4" t="s">
        <v>5253</v>
      </c>
      <c r="G2445" s="7">
        <v>365.85</v>
      </c>
    </row>
    <row r="2446" spans="1:7" x14ac:dyDescent="0.2">
      <c r="A2446" s="2">
        <v>2549</v>
      </c>
      <c r="B2446" s="2">
        <v>4477</v>
      </c>
      <c r="C2446" s="3" t="s">
        <v>5226</v>
      </c>
      <c r="D2446" s="3" t="s">
        <v>0</v>
      </c>
      <c r="E2446" s="3" t="s">
        <v>5700</v>
      </c>
      <c r="F2446" s="4" t="s">
        <v>4475</v>
      </c>
      <c r="G2446" s="7">
        <v>35.200000000000003</v>
      </c>
    </row>
    <row r="2447" spans="1:7" x14ac:dyDescent="0.2">
      <c r="A2447" s="2">
        <v>2550</v>
      </c>
      <c r="B2447" s="2">
        <v>4963</v>
      </c>
      <c r="C2447" s="3" t="s">
        <v>5227</v>
      </c>
      <c r="D2447" s="3" t="s">
        <v>0</v>
      </c>
      <c r="E2447" s="3" t="s">
        <v>5700</v>
      </c>
      <c r="F2447" s="4" t="s">
        <v>5276</v>
      </c>
      <c r="G2447" s="7">
        <v>32.520000000000003</v>
      </c>
    </row>
    <row r="2448" spans="1:7" x14ac:dyDescent="0.2">
      <c r="A2448" s="2">
        <v>2551</v>
      </c>
      <c r="B2448" s="2">
        <v>5529</v>
      </c>
      <c r="C2448" s="3" t="s">
        <v>5229</v>
      </c>
      <c r="D2448" s="3" t="s">
        <v>0</v>
      </c>
      <c r="E2448" s="3" t="s">
        <v>5700</v>
      </c>
      <c r="F2448" s="4" t="s">
        <v>5222</v>
      </c>
      <c r="G2448" s="7">
        <v>15</v>
      </c>
    </row>
    <row r="2449" spans="1:7" x14ac:dyDescent="0.2">
      <c r="A2449" s="2">
        <v>2552</v>
      </c>
      <c r="B2449" s="2">
        <v>5034</v>
      </c>
      <c r="C2449" s="3" t="s">
        <v>5280</v>
      </c>
      <c r="D2449" s="3" t="s">
        <v>0</v>
      </c>
      <c r="E2449" s="3" t="s">
        <v>5700</v>
      </c>
      <c r="F2449" s="4" t="s">
        <v>5245</v>
      </c>
      <c r="G2449" s="7">
        <v>647.48</v>
      </c>
    </row>
    <row r="2450" spans="1:7" x14ac:dyDescent="0.2">
      <c r="A2450" s="2">
        <v>2553</v>
      </c>
      <c r="B2450" s="2">
        <v>5133</v>
      </c>
      <c r="C2450" s="3" t="s">
        <v>5422</v>
      </c>
      <c r="D2450" s="3" t="s">
        <v>0</v>
      </c>
      <c r="E2450" s="3" t="s">
        <v>5700</v>
      </c>
      <c r="F2450" s="4" t="s">
        <v>2875</v>
      </c>
      <c r="G2450" s="7">
        <v>292.68</v>
      </c>
    </row>
    <row r="2451" spans="1:7" x14ac:dyDescent="0.2">
      <c r="A2451" s="2">
        <v>2554</v>
      </c>
      <c r="B2451" s="2">
        <v>4538</v>
      </c>
      <c r="C2451" s="3" t="s">
        <v>5233</v>
      </c>
      <c r="D2451" s="3" t="s">
        <v>0</v>
      </c>
      <c r="E2451" s="3" t="s">
        <v>5700</v>
      </c>
      <c r="F2451" s="4" t="s">
        <v>1565</v>
      </c>
      <c r="G2451" s="7">
        <v>110.16</v>
      </c>
    </row>
    <row r="2452" spans="1:7" x14ac:dyDescent="0.2">
      <c r="A2452" s="2">
        <v>2555</v>
      </c>
      <c r="B2452" s="2">
        <v>5556</v>
      </c>
      <c r="C2452" s="3" t="s">
        <v>5220</v>
      </c>
      <c r="D2452" s="3" t="s">
        <v>0</v>
      </c>
      <c r="E2452" s="3" t="s">
        <v>5700</v>
      </c>
      <c r="F2452" s="4" t="s">
        <v>5222</v>
      </c>
      <c r="G2452" s="7">
        <v>46.8</v>
      </c>
    </row>
    <row r="2453" spans="1:7" x14ac:dyDescent="0.2">
      <c r="A2453" s="2">
        <v>2556</v>
      </c>
      <c r="B2453" s="2">
        <v>5245</v>
      </c>
      <c r="C2453" s="3" t="s">
        <v>5235</v>
      </c>
      <c r="D2453" s="3" t="s">
        <v>0</v>
      </c>
      <c r="E2453" s="3" t="s">
        <v>5700</v>
      </c>
      <c r="F2453" s="4" t="s">
        <v>5231</v>
      </c>
      <c r="G2453" s="7">
        <v>79.62</v>
      </c>
    </row>
    <row r="2454" spans="1:7" x14ac:dyDescent="0.2">
      <c r="A2454" s="2">
        <v>2557</v>
      </c>
      <c r="B2454" s="2">
        <v>3849</v>
      </c>
      <c r="C2454" s="3" t="s">
        <v>5263</v>
      </c>
      <c r="D2454" s="3" t="s">
        <v>0</v>
      </c>
      <c r="E2454" s="3" t="s">
        <v>5700</v>
      </c>
      <c r="F2454" s="4" t="s">
        <v>49</v>
      </c>
      <c r="G2454" s="7">
        <v>175.2</v>
      </c>
    </row>
    <row r="2455" spans="1:7" x14ac:dyDescent="0.2">
      <c r="A2455" s="2">
        <v>2558</v>
      </c>
      <c r="B2455" s="2">
        <v>4291</v>
      </c>
      <c r="C2455" s="3" t="s">
        <v>5445</v>
      </c>
      <c r="D2455" s="3" t="s">
        <v>0</v>
      </c>
      <c r="E2455" s="3" t="s">
        <v>5700</v>
      </c>
      <c r="F2455" s="4" t="s">
        <v>5237</v>
      </c>
      <c r="G2455" s="7">
        <v>366.52</v>
      </c>
    </row>
    <row r="2456" spans="1:7" x14ac:dyDescent="0.2">
      <c r="A2456" s="2">
        <v>2559</v>
      </c>
      <c r="B2456" s="2">
        <v>3694</v>
      </c>
      <c r="C2456" s="3" t="s">
        <v>5533</v>
      </c>
      <c r="D2456" s="3" t="s">
        <v>0</v>
      </c>
      <c r="E2456" s="3" t="s">
        <v>5700</v>
      </c>
      <c r="F2456" s="4" t="s">
        <v>5540</v>
      </c>
      <c r="G2456" s="7">
        <v>101.18</v>
      </c>
    </row>
    <row r="2457" spans="1:7" x14ac:dyDescent="0.2">
      <c r="A2457" s="2">
        <v>2560</v>
      </c>
      <c r="B2457" s="2">
        <v>3679</v>
      </c>
      <c r="C2457" s="3" t="s">
        <v>5265</v>
      </c>
      <c r="D2457" s="3" t="s">
        <v>0</v>
      </c>
      <c r="E2457" s="3" t="s">
        <v>5700</v>
      </c>
      <c r="F2457" s="4" t="s">
        <v>5266</v>
      </c>
      <c r="G2457" s="7">
        <v>156.79</v>
      </c>
    </row>
    <row r="2458" spans="1:7" x14ac:dyDescent="0.2">
      <c r="A2458" s="2">
        <v>2561</v>
      </c>
      <c r="B2458" s="2">
        <v>4992</v>
      </c>
      <c r="C2458" s="3" t="s">
        <v>5267</v>
      </c>
      <c r="D2458" s="3" t="s">
        <v>0</v>
      </c>
      <c r="E2458" s="3" t="s">
        <v>5700</v>
      </c>
      <c r="F2458" s="4" t="s">
        <v>5276</v>
      </c>
      <c r="G2458" s="7">
        <v>421</v>
      </c>
    </row>
    <row r="2459" spans="1:7" x14ac:dyDescent="0.2">
      <c r="A2459" s="2">
        <v>2562</v>
      </c>
      <c r="B2459" s="2">
        <v>4277</v>
      </c>
      <c r="C2459" s="3" t="s">
        <v>5223</v>
      </c>
      <c r="D2459" s="3" t="s">
        <v>0</v>
      </c>
      <c r="E2459" s="3" t="s">
        <v>5701</v>
      </c>
      <c r="F2459" s="4" t="s">
        <v>52</v>
      </c>
      <c r="G2459" s="7">
        <v>500</v>
      </c>
    </row>
    <row r="2460" spans="1:7" x14ac:dyDescent="0.2">
      <c r="A2460" s="2">
        <v>2563</v>
      </c>
      <c r="B2460" s="2">
        <v>3862</v>
      </c>
      <c r="C2460" s="3" t="s">
        <v>5226</v>
      </c>
      <c r="D2460" s="3" t="s">
        <v>0</v>
      </c>
      <c r="E2460" s="3" t="s">
        <v>5701</v>
      </c>
      <c r="F2460" s="4" t="s">
        <v>5702</v>
      </c>
      <c r="G2460" s="7">
        <v>43</v>
      </c>
    </row>
    <row r="2461" spans="1:7" x14ac:dyDescent="0.2">
      <c r="A2461" s="2">
        <v>2564</v>
      </c>
      <c r="B2461" s="2">
        <v>4018</v>
      </c>
      <c r="C2461" s="3" t="s">
        <v>5227</v>
      </c>
      <c r="D2461" s="3" t="s">
        <v>0</v>
      </c>
      <c r="E2461" s="3" t="s">
        <v>5701</v>
      </c>
      <c r="F2461" s="4" t="s">
        <v>5703</v>
      </c>
      <c r="G2461" s="7">
        <v>89.4</v>
      </c>
    </row>
    <row r="2462" spans="1:7" x14ac:dyDescent="0.2">
      <c r="A2462" s="2">
        <v>2565</v>
      </c>
      <c r="B2462" s="2">
        <v>3860</v>
      </c>
      <c r="C2462" s="3" t="s">
        <v>5232</v>
      </c>
      <c r="D2462" s="3" t="s">
        <v>0</v>
      </c>
      <c r="E2462" s="3" t="s">
        <v>5701</v>
      </c>
      <c r="F2462" s="4" t="s">
        <v>5702</v>
      </c>
      <c r="G2462" s="7">
        <v>672</v>
      </c>
    </row>
    <row r="2463" spans="1:7" x14ac:dyDescent="0.2">
      <c r="A2463" s="2">
        <v>2566</v>
      </c>
      <c r="B2463" s="2">
        <v>3861</v>
      </c>
      <c r="C2463" s="3" t="s">
        <v>5233</v>
      </c>
      <c r="D2463" s="3" t="s">
        <v>0</v>
      </c>
      <c r="E2463" s="3" t="s">
        <v>5701</v>
      </c>
      <c r="F2463" s="4" t="s">
        <v>5702</v>
      </c>
      <c r="G2463" s="7">
        <v>73.98</v>
      </c>
    </row>
    <row r="2464" spans="1:7" x14ac:dyDescent="0.2">
      <c r="A2464" s="2">
        <v>2567</v>
      </c>
      <c r="B2464" s="2">
        <v>5422</v>
      </c>
      <c r="C2464" s="3" t="s">
        <v>5220</v>
      </c>
      <c r="D2464" s="3" t="s">
        <v>0</v>
      </c>
      <c r="E2464" s="3" t="s">
        <v>5701</v>
      </c>
      <c r="F2464" s="4" t="s">
        <v>5222</v>
      </c>
      <c r="G2464" s="7">
        <v>46.8</v>
      </c>
    </row>
    <row r="2465" spans="1:7" x14ac:dyDescent="0.2">
      <c r="A2465" s="2">
        <v>2568</v>
      </c>
      <c r="B2465" s="2">
        <v>3863</v>
      </c>
      <c r="C2465" s="3" t="s">
        <v>5699</v>
      </c>
      <c r="D2465" s="3" t="s">
        <v>0</v>
      </c>
      <c r="E2465" s="3" t="s">
        <v>5701</v>
      </c>
      <c r="F2465" s="4" t="s">
        <v>5702</v>
      </c>
      <c r="G2465" s="7">
        <v>84</v>
      </c>
    </row>
    <row r="2466" spans="1:7" x14ac:dyDescent="0.2">
      <c r="A2466" s="2">
        <v>2569</v>
      </c>
      <c r="B2466" s="2">
        <v>4259</v>
      </c>
      <c r="C2466" s="3" t="s">
        <v>5236</v>
      </c>
      <c r="D2466" s="3" t="s">
        <v>0</v>
      </c>
      <c r="E2466" s="3" t="s">
        <v>5701</v>
      </c>
      <c r="F2466" s="4" t="s">
        <v>5237</v>
      </c>
      <c r="G2466" s="7">
        <v>366.51</v>
      </c>
    </row>
    <row r="2467" spans="1:7" x14ac:dyDescent="0.2">
      <c r="A2467" s="2">
        <v>2570</v>
      </c>
      <c r="B2467" s="2">
        <v>5676</v>
      </c>
      <c r="C2467" s="3" t="s">
        <v>5210</v>
      </c>
      <c r="D2467" s="3" t="s">
        <v>0</v>
      </c>
      <c r="E2467" s="3" t="s">
        <v>5704</v>
      </c>
      <c r="F2467" s="4" t="s">
        <v>1474</v>
      </c>
      <c r="G2467" s="7">
        <v>150</v>
      </c>
    </row>
    <row r="2468" spans="1:7" x14ac:dyDescent="0.2">
      <c r="A2468" s="2">
        <v>2571</v>
      </c>
      <c r="B2468" s="2">
        <v>5368</v>
      </c>
      <c r="C2468" s="3" t="s">
        <v>5213</v>
      </c>
      <c r="D2468" s="3" t="s">
        <v>0</v>
      </c>
      <c r="E2468" s="3" t="s">
        <v>5704</v>
      </c>
      <c r="F2468" s="4" t="s">
        <v>5572</v>
      </c>
      <c r="G2468" s="7">
        <v>150</v>
      </c>
    </row>
    <row r="2469" spans="1:7" x14ac:dyDescent="0.2">
      <c r="A2469" s="2">
        <v>2572</v>
      </c>
      <c r="B2469" s="2">
        <v>5360</v>
      </c>
      <c r="C2469" s="3" t="s">
        <v>5216</v>
      </c>
      <c r="D2469" s="3" t="s">
        <v>0</v>
      </c>
      <c r="E2469" s="3" t="s">
        <v>5704</v>
      </c>
      <c r="F2469" s="4" t="s">
        <v>5572</v>
      </c>
      <c r="G2469" s="7">
        <v>194.47</v>
      </c>
    </row>
    <row r="2470" spans="1:7" x14ac:dyDescent="0.2">
      <c r="A2470" s="2">
        <v>2573</v>
      </c>
      <c r="B2470" s="2">
        <v>4913</v>
      </c>
      <c r="C2470" s="3" t="s">
        <v>5705</v>
      </c>
      <c r="D2470" s="3" t="s">
        <v>0</v>
      </c>
      <c r="E2470" s="3" t="s">
        <v>5704</v>
      </c>
      <c r="F2470" s="4" t="s">
        <v>5706</v>
      </c>
      <c r="G2470" s="7">
        <v>81.290000000000006</v>
      </c>
    </row>
    <row r="2471" spans="1:7" x14ac:dyDescent="0.2">
      <c r="A2471" s="2">
        <v>2574</v>
      </c>
      <c r="B2471" s="2">
        <v>4829</v>
      </c>
      <c r="C2471" s="3" t="s">
        <v>5707</v>
      </c>
      <c r="D2471" s="3" t="s">
        <v>0</v>
      </c>
      <c r="E2471" s="3" t="s">
        <v>5704</v>
      </c>
      <c r="F2471" s="4" t="s">
        <v>2659</v>
      </c>
      <c r="G2471" s="7">
        <v>199.19</v>
      </c>
    </row>
    <row r="2472" spans="1:7" x14ac:dyDescent="0.2">
      <c r="A2472" s="2">
        <v>2575</v>
      </c>
      <c r="B2472" s="2">
        <v>5450</v>
      </c>
      <c r="C2472" s="3" t="s">
        <v>5220</v>
      </c>
      <c r="D2472" s="3" t="s">
        <v>0</v>
      </c>
      <c r="E2472" s="3" t="s">
        <v>5704</v>
      </c>
      <c r="F2472" s="4" t="s">
        <v>5222</v>
      </c>
      <c r="G2472" s="7">
        <v>22.52</v>
      </c>
    </row>
    <row r="2473" spans="1:7" x14ac:dyDescent="0.2">
      <c r="A2473" s="2">
        <v>2576</v>
      </c>
      <c r="B2473" s="2">
        <v>5156</v>
      </c>
      <c r="C2473" s="3" t="s">
        <v>5308</v>
      </c>
      <c r="D2473" s="3" t="s">
        <v>0</v>
      </c>
      <c r="E2473" s="3" t="s">
        <v>5708</v>
      </c>
      <c r="F2473" s="4" t="s">
        <v>5709</v>
      </c>
      <c r="G2473" s="7">
        <v>813.01</v>
      </c>
    </row>
    <row r="2474" spans="1:7" x14ac:dyDescent="0.2">
      <c r="A2474" s="2">
        <v>2577</v>
      </c>
      <c r="B2474" s="2">
        <v>5831</v>
      </c>
      <c r="C2474" s="3" t="s">
        <v>5223</v>
      </c>
      <c r="D2474" s="3" t="s">
        <v>0</v>
      </c>
      <c r="E2474" s="3" t="s">
        <v>5708</v>
      </c>
      <c r="F2474" s="4" t="s">
        <v>5253</v>
      </c>
      <c r="G2474" s="7">
        <v>365.85</v>
      </c>
    </row>
    <row r="2475" spans="1:7" x14ac:dyDescent="0.2">
      <c r="A2475" s="2">
        <v>2578</v>
      </c>
      <c r="B2475" s="2">
        <v>4478</v>
      </c>
      <c r="C2475" s="3" t="s">
        <v>5226</v>
      </c>
      <c r="D2475" s="3" t="s">
        <v>0</v>
      </c>
      <c r="E2475" s="3" t="s">
        <v>5708</v>
      </c>
      <c r="F2475" s="4" t="s">
        <v>4475</v>
      </c>
      <c r="G2475" s="7">
        <v>35.200000000000003</v>
      </c>
    </row>
    <row r="2476" spans="1:7" x14ac:dyDescent="0.2">
      <c r="A2476" s="2">
        <v>2579</v>
      </c>
      <c r="B2476" s="2">
        <v>4964</v>
      </c>
      <c r="C2476" s="3" t="s">
        <v>5227</v>
      </c>
      <c r="D2476" s="3" t="s">
        <v>0</v>
      </c>
      <c r="E2476" s="3" t="s">
        <v>5708</v>
      </c>
      <c r="F2476" s="4" t="s">
        <v>5276</v>
      </c>
      <c r="G2476" s="7">
        <v>32.520000000000003</v>
      </c>
    </row>
    <row r="2477" spans="1:7" x14ac:dyDescent="0.2">
      <c r="A2477" s="2">
        <v>2580</v>
      </c>
      <c r="B2477" s="2">
        <v>5530</v>
      </c>
      <c r="C2477" s="3" t="s">
        <v>5229</v>
      </c>
      <c r="D2477" s="3" t="s">
        <v>0</v>
      </c>
      <c r="E2477" s="3" t="s">
        <v>5708</v>
      </c>
      <c r="F2477" s="4" t="s">
        <v>5222</v>
      </c>
      <c r="G2477" s="7">
        <v>15</v>
      </c>
    </row>
    <row r="2478" spans="1:7" x14ac:dyDescent="0.2">
      <c r="A2478" s="2">
        <v>2581</v>
      </c>
      <c r="B2478" s="2">
        <v>454</v>
      </c>
      <c r="C2478" s="3" t="s">
        <v>5529</v>
      </c>
      <c r="D2478" s="3" t="s">
        <v>0</v>
      </c>
      <c r="E2478" s="3" t="s">
        <v>5708</v>
      </c>
      <c r="F2478" s="4" t="s">
        <v>11</v>
      </c>
      <c r="G2478" s="7">
        <v>1855.12</v>
      </c>
    </row>
    <row r="2479" spans="1:7" x14ac:dyDescent="0.2">
      <c r="A2479" s="2">
        <v>2582</v>
      </c>
      <c r="B2479" s="2">
        <v>5049</v>
      </c>
      <c r="C2479" s="3" t="s">
        <v>5257</v>
      </c>
      <c r="D2479" s="3" t="s">
        <v>0</v>
      </c>
      <c r="E2479" s="3" t="s">
        <v>5708</v>
      </c>
      <c r="F2479" s="4" t="s">
        <v>5245</v>
      </c>
      <c r="G2479" s="7">
        <v>647.48</v>
      </c>
    </row>
    <row r="2480" spans="1:7" x14ac:dyDescent="0.2">
      <c r="A2480" s="2">
        <v>2583</v>
      </c>
      <c r="B2480" s="2">
        <v>5134</v>
      </c>
      <c r="C2480" s="3" t="s">
        <v>5258</v>
      </c>
      <c r="D2480" s="3" t="s">
        <v>0</v>
      </c>
      <c r="E2480" s="3" t="s">
        <v>5708</v>
      </c>
      <c r="F2480" s="4" t="s">
        <v>2875</v>
      </c>
      <c r="G2480" s="7">
        <v>292.68</v>
      </c>
    </row>
    <row r="2481" spans="1:7" x14ac:dyDescent="0.2">
      <c r="A2481" s="2">
        <v>2584</v>
      </c>
      <c r="B2481" s="2">
        <v>4539</v>
      </c>
      <c r="C2481" s="3" t="s">
        <v>5233</v>
      </c>
      <c r="D2481" s="3" t="s">
        <v>0</v>
      </c>
      <c r="E2481" s="3" t="s">
        <v>5708</v>
      </c>
      <c r="F2481" s="4" t="s">
        <v>1565</v>
      </c>
      <c r="G2481" s="7">
        <v>110.16</v>
      </c>
    </row>
    <row r="2482" spans="1:7" x14ac:dyDescent="0.2">
      <c r="A2482" s="2">
        <v>2585</v>
      </c>
      <c r="B2482" s="2">
        <v>5557</v>
      </c>
      <c r="C2482" s="3" t="s">
        <v>5220</v>
      </c>
      <c r="D2482" s="3" t="s">
        <v>0</v>
      </c>
      <c r="E2482" s="3" t="s">
        <v>5708</v>
      </c>
      <c r="F2482" s="4" t="s">
        <v>5222</v>
      </c>
      <c r="G2482" s="7">
        <v>46.8</v>
      </c>
    </row>
    <row r="2483" spans="1:7" x14ac:dyDescent="0.2">
      <c r="A2483" s="2">
        <v>2586</v>
      </c>
      <c r="B2483" s="2">
        <v>5246</v>
      </c>
      <c r="C2483" s="3" t="s">
        <v>5235</v>
      </c>
      <c r="D2483" s="3" t="s">
        <v>0</v>
      </c>
      <c r="E2483" s="3" t="s">
        <v>5708</v>
      </c>
      <c r="F2483" s="4" t="s">
        <v>5231</v>
      </c>
      <c r="G2483" s="7">
        <v>79.62</v>
      </c>
    </row>
    <row r="2484" spans="1:7" x14ac:dyDescent="0.2">
      <c r="A2484" s="2">
        <v>2587</v>
      </c>
      <c r="B2484" s="2">
        <v>3842</v>
      </c>
      <c r="C2484" s="3" t="s">
        <v>5263</v>
      </c>
      <c r="D2484" s="3" t="s">
        <v>0</v>
      </c>
      <c r="E2484" s="3" t="s">
        <v>5708</v>
      </c>
      <c r="F2484" s="4" t="s">
        <v>49</v>
      </c>
      <c r="G2484" s="7">
        <v>175.2</v>
      </c>
    </row>
    <row r="2485" spans="1:7" x14ac:dyDescent="0.2">
      <c r="A2485" s="2">
        <v>2588</v>
      </c>
      <c r="B2485" s="2">
        <v>4292</v>
      </c>
      <c r="C2485" s="3" t="s">
        <v>5445</v>
      </c>
      <c r="D2485" s="3" t="s">
        <v>0</v>
      </c>
      <c r="E2485" s="3" t="s">
        <v>5708</v>
      </c>
      <c r="F2485" s="4" t="s">
        <v>5237</v>
      </c>
      <c r="G2485" s="7">
        <v>366.52</v>
      </c>
    </row>
    <row r="2486" spans="1:7" x14ac:dyDescent="0.2">
      <c r="A2486" s="2">
        <v>2589</v>
      </c>
      <c r="B2486" s="2">
        <v>3684</v>
      </c>
      <c r="C2486" s="3" t="s">
        <v>5533</v>
      </c>
      <c r="D2486" s="3" t="s">
        <v>0</v>
      </c>
      <c r="E2486" s="3" t="s">
        <v>5708</v>
      </c>
      <c r="F2486" s="4" t="s">
        <v>5266</v>
      </c>
      <c r="G2486" s="7">
        <v>101.18</v>
      </c>
    </row>
    <row r="2487" spans="1:7" x14ac:dyDescent="0.2">
      <c r="A2487" s="2">
        <v>2590</v>
      </c>
      <c r="B2487" s="2">
        <v>3673</v>
      </c>
      <c r="C2487" s="3" t="s">
        <v>5265</v>
      </c>
      <c r="D2487" s="3" t="s">
        <v>0</v>
      </c>
      <c r="E2487" s="3" t="s">
        <v>5708</v>
      </c>
      <c r="F2487" s="4" t="s">
        <v>5266</v>
      </c>
      <c r="G2487" s="7">
        <v>156.79</v>
      </c>
    </row>
    <row r="2488" spans="1:7" x14ac:dyDescent="0.2">
      <c r="A2488" s="2">
        <v>2591</v>
      </c>
      <c r="B2488" s="2">
        <v>4993</v>
      </c>
      <c r="C2488" s="3" t="s">
        <v>5267</v>
      </c>
      <c r="D2488" s="3" t="s">
        <v>0</v>
      </c>
      <c r="E2488" s="3" t="s">
        <v>5708</v>
      </c>
      <c r="F2488" s="4" t="s">
        <v>5276</v>
      </c>
      <c r="G2488" s="7">
        <v>421</v>
      </c>
    </row>
    <row r="2489" spans="1:7" x14ac:dyDescent="0.2">
      <c r="A2489" s="2">
        <v>2592</v>
      </c>
      <c r="B2489" s="2">
        <v>3531</v>
      </c>
      <c r="C2489" s="3" t="s">
        <v>5311</v>
      </c>
      <c r="D2489" s="3" t="s">
        <v>0</v>
      </c>
      <c r="E2489" s="3" t="s">
        <v>5710</v>
      </c>
      <c r="F2489" s="4" t="s">
        <v>4521</v>
      </c>
      <c r="G2489" s="7">
        <v>200</v>
      </c>
    </row>
    <row r="2490" spans="1:7" x14ac:dyDescent="0.2">
      <c r="A2490" s="2">
        <v>2593</v>
      </c>
      <c r="B2490" s="2">
        <v>5832</v>
      </c>
      <c r="C2490" s="3" t="s">
        <v>5223</v>
      </c>
      <c r="D2490" s="3" t="s">
        <v>0</v>
      </c>
      <c r="E2490" s="3" t="s">
        <v>5710</v>
      </c>
      <c r="F2490" s="4" t="s">
        <v>5253</v>
      </c>
      <c r="G2490" s="7">
        <v>365.85</v>
      </c>
    </row>
    <row r="2491" spans="1:7" x14ac:dyDescent="0.2">
      <c r="A2491" s="2">
        <v>2594</v>
      </c>
      <c r="B2491" s="2">
        <v>4479</v>
      </c>
      <c r="C2491" s="3" t="s">
        <v>5226</v>
      </c>
      <c r="D2491" s="3" t="s">
        <v>0</v>
      </c>
      <c r="E2491" s="3" t="s">
        <v>5710</v>
      </c>
      <c r="F2491" s="4" t="s">
        <v>4475</v>
      </c>
      <c r="G2491" s="7">
        <v>35.200000000000003</v>
      </c>
    </row>
    <row r="2492" spans="1:7" x14ac:dyDescent="0.2">
      <c r="A2492" s="2">
        <v>2595</v>
      </c>
      <c r="B2492" s="2">
        <v>4965</v>
      </c>
      <c r="C2492" s="3" t="s">
        <v>5227</v>
      </c>
      <c r="D2492" s="3" t="s">
        <v>0</v>
      </c>
      <c r="E2492" s="3" t="s">
        <v>5710</v>
      </c>
      <c r="F2492" s="4" t="s">
        <v>5276</v>
      </c>
      <c r="G2492" s="7">
        <v>32.520000000000003</v>
      </c>
    </row>
    <row r="2493" spans="1:7" x14ac:dyDescent="0.2">
      <c r="A2493" s="2">
        <v>2596</v>
      </c>
      <c r="B2493" s="2">
        <v>5531</v>
      </c>
      <c r="C2493" s="3" t="s">
        <v>5229</v>
      </c>
      <c r="D2493" s="3" t="s">
        <v>0</v>
      </c>
      <c r="E2493" s="3" t="s">
        <v>5710</v>
      </c>
      <c r="F2493" s="4" t="s">
        <v>5222</v>
      </c>
      <c r="G2493" s="7">
        <v>15</v>
      </c>
    </row>
    <row r="2494" spans="1:7" x14ac:dyDescent="0.2">
      <c r="A2494" s="2">
        <v>2597</v>
      </c>
      <c r="B2494" s="2">
        <v>5040</v>
      </c>
      <c r="C2494" s="3" t="s">
        <v>5257</v>
      </c>
      <c r="D2494" s="3" t="s">
        <v>0</v>
      </c>
      <c r="E2494" s="3" t="s">
        <v>5710</v>
      </c>
      <c r="F2494" s="4" t="s">
        <v>5245</v>
      </c>
      <c r="G2494" s="7">
        <v>647.48</v>
      </c>
    </row>
    <row r="2495" spans="1:7" x14ac:dyDescent="0.2">
      <c r="A2495" s="2">
        <v>2598</v>
      </c>
      <c r="B2495" s="2">
        <v>5135</v>
      </c>
      <c r="C2495" s="3" t="s">
        <v>5258</v>
      </c>
      <c r="D2495" s="3" t="s">
        <v>0</v>
      </c>
      <c r="E2495" s="3" t="s">
        <v>5710</v>
      </c>
      <c r="F2495" s="4" t="s">
        <v>2875</v>
      </c>
      <c r="G2495" s="7">
        <v>292.68</v>
      </c>
    </row>
    <row r="2496" spans="1:7" x14ac:dyDescent="0.2">
      <c r="A2496" s="2">
        <v>2599</v>
      </c>
      <c r="B2496" s="2">
        <v>4540</v>
      </c>
      <c r="C2496" s="3" t="s">
        <v>5233</v>
      </c>
      <c r="D2496" s="3" t="s">
        <v>0</v>
      </c>
      <c r="E2496" s="3" t="s">
        <v>5710</v>
      </c>
      <c r="F2496" s="4" t="s">
        <v>1565</v>
      </c>
      <c r="G2496" s="7">
        <v>110.16</v>
      </c>
    </row>
    <row r="2497" spans="1:7" x14ac:dyDescent="0.2">
      <c r="A2497" s="2">
        <v>2600</v>
      </c>
      <c r="B2497" s="2">
        <v>5558</v>
      </c>
      <c r="C2497" s="3" t="s">
        <v>5220</v>
      </c>
      <c r="D2497" s="3" t="s">
        <v>0</v>
      </c>
      <c r="E2497" s="3" t="s">
        <v>5710</v>
      </c>
      <c r="F2497" s="4" t="s">
        <v>5222</v>
      </c>
      <c r="G2497" s="7">
        <v>46.8</v>
      </c>
    </row>
    <row r="2498" spans="1:7" x14ac:dyDescent="0.2">
      <c r="A2498" s="2">
        <v>2601</v>
      </c>
      <c r="B2498" s="2">
        <v>5247</v>
      </c>
      <c r="C2498" s="3" t="s">
        <v>5235</v>
      </c>
      <c r="D2498" s="3" t="s">
        <v>0</v>
      </c>
      <c r="E2498" s="3" t="s">
        <v>5710</v>
      </c>
      <c r="F2498" s="4" t="s">
        <v>5231</v>
      </c>
      <c r="G2498" s="7">
        <v>79.62</v>
      </c>
    </row>
    <row r="2499" spans="1:7" x14ac:dyDescent="0.2">
      <c r="A2499" s="2">
        <v>2602</v>
      </c>
      <c r="B2499" s="2">
        <v>3848</v>
      </c>
      <c r="C2499" s="3" t="s">
        <v>5263</v>
      </c>
      <c r="D2499" s="3" t="s">
        <v>0</v>
      </c>
      <c r="E2499" s="3" t="s">
        <v>5710</v>
      </c>
      <c r="F2499" s="4" t="s">
        <v>49</v>
      </c>
      <c r="G2499" s="7">
        <v>175.2</v>
      </c>
    </row>
    <row r="2500" spans="1:7" x14ac:dyDescent="0.2">
      <c r="A2500" s="2">
        <v>2603</v>
      </c>
      <c r="B2500" s="2">
        <v>4293</v>
      </c>
      <c r="C2500" s="3" t="s">
        <v>5445</v>
      </c>
      <c r="D2500" s="3" t="s">
        <v>0</v>
      </c>
      <c r="E2500" s="3" t="s">
        <v>5710</v>
      </c>
      <c r="F2500" s="4" t="s">
        <v>5237</v>
      </c>
      <c r="G2500" s="7">
        <v>366.52</v>
      </c>
    </row>
    <row r="2501" spans="1:7" x14ac:dyDescent="0.2">
      <c r="A2501" s="2">
        <v>2604</v>
      </c>
      <c r="B2501" s="2">
        <v>3693</v>
      </c>
      <c r="C2501" s="3" t="s">
        <v>5533</v>
      </c>
      <c r="D2501" s="3" t="s">
        <v>0</v>
      </c>
      <c r="E2501" s="3" t="s">
        <v>5710</v>
      </c>
      <c r="F2501" s="4" t="s">
        <v>5540</v>
      </c>
      <c r="G2501" s="7">
        <v>101.18</v>
      </c>
    </row>
    <row r="2502" spans="1:7" x14ac:dyDescent="0.2">
      <c r="A2502" s="2">
        <v>2605</v>
      </c>
      <c r="B2502" s="2">
        <v>3678</v>
      </c>
      <c r="C2502" s="3" t="s">
        <v>5265</v>
      </c>
      <c r="D2502" s="3" t="s">
        <v>0</v>
      </c>
      <c r="E2502" s="3" t="s">
        <v>5710</v>
      </c>
      <c r="F2502" s="4" t="s">
        <v>5266</v>
      </c>
      <c r="G2502" s="7">
        <v>156.79</v>
      </c>
    </row>
    <row r="2503" spans="1:7" x14ac:dyDescent="0.2">
      <c r="A2503" s="2">
        <v>2606</v>
      </c>
      <c r="B2503" s="2">
        <v>4994</v>
      </c>
      <c r="C2503" s="3" t="s">
        <v>5267</v>
      </c>
      <c r="D2503" s="3" t="s">
        <v>0</v>
      </c>
      <c r="E2503" s="3" t="s">
        <v>5710</v>
      </c>
      <c r="F2503" s="4" t="s">
        <v>5276</v>
      </c>
      <c r="G2503" s="7">
        <v>421</v>
      </c>
    </row>
    <row r="2504" spans="1:7" x14ac:dyDescent="0.2">
      <c r="A2504" s="2">
        <v>2607</v>
      </c>
      <c r="B2504" s="2">
        <v>3069</v>
      </c>
      <c r="C2504" s="3" t="s">
        <v>5308</v>
      </c>
      <c r="D2504" s="3" t="s">
        <v>0</v>
      </c>
      <c r="E2504" s="3" t="s">
        <v>5711</v>
      </c>
      <c r="F2504" s="4" t="s">
        <v>5676</v>
      </c>
      <c r="G2504" s="7">
        <v>772.36</v>
      </c>
    </row>
    <row r="2505" spans="1:7" x14ac:dyDescent="0.2">
      <c r="A2505" s="2">
        <v>2608</v>
      </c>
      <c r="B2505" s="2">
        <v>5833</v>
      </c>
      <c r="C2505" s="3" t="s">
        <v>5223</v>
      </c>
      <c r="D2505" s="3" t="s">
        <v>0</v>
      </c>
      <c r="E2505" s="3" t="s">
        <v>5711</v>
      </c>
      <c r="F2505" s="4" t="s">
        <v>5253</v>
      </c>
      <c r="G2505" s="7">
        <v>365.85</v>
      </c>
    </row>
    <row r="2506" spans="1:7" x14ac:dyDescent="0.2">
      <c r="A2506" s="2">
        <v>2609</v>
      </c>
      <c r="B2506" s="2">
        <v>4480</v>
      </c>
      <c r="C2506" s="3" t="s">
        <v>5226</v>
      </c>
      <c r="D2506" s="3" t="s">
        <v>0</v>
      </c>
      <c r="E2506" s="3" t="s">
        <v>5711</v>
      </c>
      <c r="F2506" s="4" t="s">
        <v>4475</v>
      </c>
      <c r="G2506" s="7">
        <v>35.200000000000003</v>
      </c>
    </row>
    <row r="2507" spans="1:7" x14ac:dyDescent="0.2">
      <c r="A2507" s="2">
        <v>2610</v>
      </c>
      <c r="B2507" s="2">
        <v>4966</v>
      </c>
      <c r="C2507" s="3" t="s">
        <v>5227</v>
      </c>
      <c r="D2507" s="3" t="s">
        <v>0</v>
      </c>
      <c r="E2507" s="3" t="s">
        <v>5711</v>
      </c>
      <c r="F2507" s="4" t="s">
        <v>5276</v>
      </c>
      <c r="G2507" s="7">
        <v>32.520000000000003</v>
      </c>
    </row>
    <row r="2508" spans="1:7" x14ac:dyDescent="0.2">
      <c r="A2508" s="2">
        <v>2611</v>
      </c>
      <c r="B2508" s="2">
        <v>5532</v>
      </c>
      <c r="C2508" s="3" t="s">
        <v>5229</v>
      </c>
      <c r="D2508" s="3" t="s">
        <v>0</v>
      </c>
      <c r="E2508" s="3" t="s">
        <v>5711</v>
      </c>
      <c r="F2508" s="4" t="s">
        <v>5222</v>
      </c>
      <c r="G2508" s="7">
        <v>15</v>
      </c>
    </row>
    <row r="2509" spans="1:7" x14ac:dyDescent="0.2">
      <c r="A2509" s="2">
        <v>2612</v>
      </c>
      <c r="B2509" s="2">
        <v>3068</v>
      </c>
      <c r="C2509" s="3" t="s">
        <v>5322</v>
      </c>
      <c r="D2509" s="3" t="s">
        <v>0</v>
      </c>
      <c r="E2509" s="3" t="s">
        <v>5711</v>
      </c>
      <c r="F2509" s="4" t="s">
        <v>4693</v>
      </c>
      <c r="G2509" s="7">
        <v>1626.02</v>
      </c>
    </row>
    <row r="2510" spans="1:7" x14ac:dyDescent="0.2">
      <c r="A2510" s="2">
        <v>2613</v>
      </c>
      <c r="B2510" s="2">
        <v>5136</v>
      </c>
      <c r="C2510" s="3" t="s">
        <v>5258</v>
      </c>
      <c r="D2510" s="3" t="s">
        <v>0</v>
      </c>
      <c r="E2510" s="3" t="s">
        <v>5711</v>
      </c>
      <c r="F2510" s="4" t="s">
        <v>2875</v>
      </c>
      <c r="G2510" s="7">
        <v>292.68</v>
      </c>
    </row>
    <row r="2511" spans="1:7" x14ac:dyDescent="0.2">
      <c r="A2511" s="2">
        <v>2614</v>
      </c>
      <c r="B2511" s="2">
        <v>5035</v>
      </c>
      <c r="C2511" s="3" t="s">
        <v>5280</v>
      </c>
      <c r="D2511" s="3" t="s">
        <v>0</v>
      </c>
      <c r="E2511" s="3" t="s">
        <v>5711</v>
      </c>
      <c r="F2511" s="4" t="s">
        <v>5245</v>
      </c>
      <c r="G2511" s="7">
        <v>647.48</v>
      </c>
    </row>
    <row r="2512" spans="1:7" x14ac:dyDescent="0.2">
      <c r="A2512" s="2">
        <v>2615</v>
      </c>
      <c r="B2512" s="2">
        <v>4541</v>
      </c>
      <c r="C2512" s="3" t="s">
        <v>5233</v>
      </c>
      <c r="D2512" s="3" t="s">
        <v>0</v>
      </c>
      <c r="E2512" s="3" t="s">
        <v>5711</v>
      </c>
      <c r="F2512" s="4" t="s">
        <v>1565</v>
      </c>
      <c r="G2512" s="7">
        <v>110.16</v>
      </c>
    </row>
    <row r="2513" spans="1:7" x14ac:dyDescent="0.2">
      <c r="A2513" s="2">
        <v>2616</v>
      </c>
      <c r="B2513" s="2">
        <v>5559</v>
      </c>
      <c r="C2513" s="3" t="s">
        <v>5220</v>
      </c>
      <c r="D2513" s="3" t="s">
        <v>0</v>
      </c>
      <c r="E2513" s="3" t="s">
        <v>5711</v>
      </c>
      <c r="F2513" s="4" t="s">
        <v>5222</v>
      </c>
      <c r="G2513" s="7">
        <v>46.8</v>
      </c>
    </row>
    <row r="2514" spans="1:7" x14ac:dyDescent="0.2">
      <c r="A2514" s="2">
        <v>2617</v>
      </c>
      <c r="B2514" s="2">
        <v>5248</v>
      </c>
      <c r="C2514" s="3" t="s">
        <v>5235</v>
      </c>
      <c r="D2514" s="3" t="s">
        <v>0</v>
      </c>
      <c r="E2514" s="3" t="s">
        <v>5711</v>
      </c>
      <c r="F2514" s="4" t="s">
        <v>5231</v>
      </c>
      <c r="G2514" s="7">
        <v>79.62</v>
      </c>
    </row>
    <row r="2515" spans="1:7" x14ac:dyDescent="0.2">
      <c r="A2515" s="2">
        <v>2618</v>
      </c>
      <c r="B2515" s="2">
        <v>3843</v>
      </c>
      <c r="C2515" s="3" t="s">
        <v>5263</v>
      </c>
      <c r="D2515" s="3" t="s">
        <v>0</v>
      </c>
      <c r="E2515" s="3" t="s">
        <v>5711</v>
      </c>
      <c r="F2515" s="4" t="s">
        <v>49</v>
      </c>
      <c r="G2515" s="7">
        <v>175.2</v>
      </c>
    </row>
    <row r="2516" spans="1:7" x14ac:dyDescent="0.2">
      <c r="A2516" s="2">
        <v>2619</v>
      </c>
      <c r="B2516" s="2">
        <v>2582</v>
      </c>
      <c r="C2516" s="3" t="s">
        <v>5712</v>
      </c>
      <c r="D2516" s="3" t="s">
        <v>0</v>
      </c>
      <c r="E2516" s="3" t="s">
        <v>5711</v>
      </c>
      <c r="F2516" s="4" t="s">
        <v>5268</v>
      </c>
      <c r="G2516" s="7">
        <v>370.89</v>
      </c>
    </row>
    <row r="2517" spans="1:7" x14ac:dyDescent="0.2">
      <c r="A2517" s="2">
        <v>2620</v>
      </c>
      <c r="B2517" s="2">
        <v>4294</v>
      </c>
      <c r="C2517" s="3" t="s">
        <v>5445</v>
      </c>
      <c r="D2517" s="3" t="s">
        <v>0</v>
      </c>
      <c r="E2517" s="3" t="s">
        <v>5711</v>
      </c>
      <c r="F2517" s="4" t="s">
        <v>5237</v>
      </c>
      <c r="G2517" s="7">
        <v>366.52</v>
      </c>
    </row>
    <row r="2518" spans="1:7" x14ac:dyDescent="0.2">
      <c r="A2518" s="2">
        <v>2621</v>
      </c>
      <c r="B2518" s="2">
        <v>3689</v>
      </c>
      <c r="C2518" s="3" t="s">
        <v>5533</v>
      </c>
      <c r="D2518" s="3" t="s">
        <v>0</v>
      </c>
      <c r="E2518" s="3" t="s">
        <v>5711</v>
      </c>
      <c r="F2518" s="4" t="s">
        <v>5540</v>
      </c>
      <c r="G2518" s="7">
        <v>101.18</v>
      </c>
    </row>
    <row r="2519" spans="1:7" x14ac:dyDescent="0.2">
      <c r="A2519" s="2">
        <v>2622</v>
      </c>
      <c r="B2519" s="2">
        <v>3674</v>
      </c>
      <c r="C2519" s="3" t="s">
        <v>5265</v>
      </c>
      <c r="D2519" s="3" t="s">
        <v>0</v>
      </c>
      <c r="E2519" s="3" t="s">
        <v>5711</v>
      </c>
      <c r="F2519" s="4" t="s">
        <v>5266</v>
      </c>
      <c r="G2519" s="7">
        <v>156.79</v>
      </c>
    </row>
    <row r="2520" spans="1:7" x14ac:dyDescent="0.2">
      <c r="A2520" s="2">
        <v>2623</v>
      </c>
      <c r="B2520" s="2">
        <v>4995</v>
      </c>
      <c r="C2520" s="3" t="s">
        <v>5267</v>
      </c>
      <c r="D2520" s="3" t="s">
        <v>0</v>
      </c>
      <c r="E2520" s="3" t="s">
        <v>5711</v>
      </c>
      <c r="F2520" s="4" t="s">
        <v>5276</v>
      </c>
      <c r="G2520" s="7">
        <v>421</v>
      </c>
    </row>
    <row r="2521" spans="1:7" x14ac:dyDescent="0.2">
      <c r="A2521" s="2">
        <v>2624</v>
      </c>
      <c r="B2521" s="2">
        <v>5190</v>
      </c>
      <c r="C2521" s="3" t="s">
        <v>5308</v>
      </c>
      <c r="D2521" s="3" t="s">
        <v>0</v>
      </c>
      <c r="E2521" s="3" t="s">
        <v>5713</v>
      </c>
      <c r="F2521" s="4" t="s">
        <v>1581</v>
      </c>
      <c r="G2521" s="7">
        <v>540.65</v>
      </c>
    </row>
    <row r="2522" spans="1:7" x14ac:dyDescent="0.2">
      <c r="A2522" s="2">
        <v>2625</v>
      </c>
      <c r="B2522" s="2">
        <v>5843</v>
      </c>
      <c r="C2522" s="3" t="s">
        <v>5251</v>
      </c>
      <c r="D2522" s="3" t="s">
        <v>0</v>
      </c>
      <c r="E2522" s="3" t="s">
        <v>5713</v>
      </c>
      <c r="F2522" s="4" t="s">
        <v>5714</v>
      </c>
      <c r="G2522" s="7">
        <v>180.71</v>
      </c>
    </row>
    <row r="2523" spans="1:7" x14ac:dyDescent="0.2">
      <c r="A2523" s="2">
        <v>2626</v>
      </c>
      <c r="B2523" s="2">
        <v>5808</v>
      </c>
      <c r="C2523" s="3" t="s">
        <v>5223</v>
      </c>
      <c r="D2523" s="3" t="s">
        <v>0</v>
      </c>
      <c r="E2523" s="3" t="s">
        <v>5713</v>
      </c>
      <c r="F2523" s="4" t="s">
        <v>5253</v>
      </c>
      <c r="G2523" s="7">
        <v>365.85</v>
      </c>
    </row>
    <row r="2524" spans="1:7" x14ac:dyDescent="0.2">
      <c r="A2524" s="2">
        <v>2627</v>
      </c>
      <c r="B2524" s="2">
        <v>4458</v>
      </c>
      <c r="C2524" s="3" t="s">
        <v>5226</v>
      </c>
      <c r="D2524" s="3" t="s">
        <v>0</v>
      </c>
      <c r="E2524" s="3" t="s">
        <v>5713</v>
      </c>
      <c r="F2524" s="4" t="s">
        <v>4475</v>
      </c>
      <c r="G2524" s="7">
        <v>35.200000000000003</v>
      </c>
    </row>
    <row r="2525" spans="1:7" x14ac:dyDescent="0.2">
      <c r="A2525" s="2">
        <v>2628</v>
      </c>
      <c r="B2525" s="2">
        <v>4112</v>
      </c>
      <c r="C2525" s="3" t="s">
        <v>5227</v>
      </c>
      <c r="D2525" s="3" t="s">
        <v>0</v>
      </c>
      <c r="E2525" s="3" t="s">
        <v>5713</v>
      </c>
      <c r="F2525" s="4" t="s">
        <v>395</v>
      </c>
      <c r="G2525" s="7">
        <v>72.36</v>
      </c>
    </row>
    <row r="2526" spans="1:7" x14ac:dyDescent="0.2">
      <c r="A2526" s="2">
        <v>2629</v>
      </c>
      <c r="B2526" s="2">
        <v>5200</v>
      </c>
      <c r="C2526" s="3" t="s">
        <v>5319</v>
      </c>
      <c r="D2526" s="3" t="s">
        <v>0</v>
      </c>
      <c r="E2526" s="3" t="s">
        <v>5713</v>
      </c>
      <c r="F2526" s="4" t="s">
        <v>1581</v>
      </c>
      <c r="G2526" s="7">
        <v>65.040000000000006</v>
      </c>
    </row>
    <row r="2527" spans="1:7" x14ac:dyDescent="0.2">
      <c r="A2527" s="2">
        <v>2630</v>
      </c>
      <c r="B2527" s="2">
        <v>5486</v>
      </c>
      <c r="C2527" s="3" t="s">
        <v>5229</v>
      </c>
      <c r="D2527" s="3" t="s">
        <v>0</v>
      </c>
      <c r="E2527" s="3" t="s">
        <v>5713</v>
      </c>
      <c r="F2527" s="4" t="s">
        <v>5222</v>
      </c>
      <c r="G2527" s="7">
        <v>30</v>
      </c>
    </row>
    <row r="2528" spans="1:7" x14ac:dyDescent="0.2">
      <c r="A2528" s="2">
        <v>2631</v>
      </c>
      <c r="B2528" s="2">
        <v>4092</v>
      </c>
      <c r="C2528" s="3" t="s">
        <v>5715</v>
      </c>
      <c r="D2528" s="3" t="s">
        <v>0</v>
      </c>
      <c r="E2528" s="3" t="s">
        <v>5713</v>
      </c>
      <c r="F2528" s="4" t="s">
        <v>5402</v>
      </c>
      <c r="G2528" s="7">
        <v>1108.28</v>
      </c>
    </row>
    <row r="2529" spans="1:7" x14ac:dyDescent="0.2">
      <c r="A2529" s="2">
        <v>2632</v>
      </c>
      <c r="B2529" s="2">
        <v>608</v>
      </c>
      <c r="C2529" s="3" t="s">
        <v>5716</v>
      </c>
      <c r="D2529" s="3" t="s">
        <v>0</v>
      </c>
      <c r="E2529" s="3" t="s">
        <v>5713</v>
      </c>
      <c r="F2529" s="4" t="s">
        <v>3351</v>
      </c>
      <c r="G2529" s="7">
        <v>811.38</v>
      </c>
    </row>
    <row r="2530" spans="1:7" x14ac:dyDescent="0.2">
      <c r="A2530" s="2">
        <v>2633</v>
      </c>
      <c r="B2530" s="2">
        <v>4524</v>
      </c>
      <c r="C2530" s="3" t="s">
        <v>5233</v>
      </c>
      <c r="D2530" s="3" t="s">
        <v>0</v>
      </c>
      <c r="E2530" s="3" t="s">
        <v>5713</v>
      </c>
      <c r="F2530" s="4" t="s">
        <v>5234</v>
      </c>
      <c r="G2530" s="7">
        <v>110.16</v>
      </c>
    </row>
    <row r="2531" spans="1:7" x14ac:dyDescent="0.2">
      <c r="A2531" s="2">
        <v>2634</v>
      </c>
      <c r="B2531" s="2">
        <v>5487</v>
      </c>
      <c r="C2531" s="3" t="s">
        <v>5220</v>
      </c>
      <c r="D2531" s="3" t="s">
        <v>0</v>
      </c>
      <c r="E2531" s="3" t="s">
        <v>5713</v>
      </c>
      <c r="F2531" s="4" t="s">
        <v>5222</v>
      </c>
      <c r="G2531" s="7">
        <v>23.4</v>
      </c>
    </row>
    <row r="2532" spans="1:7" x14ac:dyDescent="0.2">
      <c r="A2532" s="2">
        <v>2635</v>
      </c>
      <c r="B2532" s="2">
        <v>5224</v>
      </c>
      <c r="C2532" s="3" t="s">
        <v>5235</v>
      </c>
      <c r="D2532" s="3" t="s">
        <v>0</v>
      </c>
      <c r="E2532" s="3" t="s">
        <v>5713</v>
      </c>
      <c r="F2532" s="4" t="s">
        <v>1581</v>
      </c>
      <c r="G2532" s="7">
        <v>79.62</v>
      </c>
    </row>
    <row r="2533" spans="1:7" x14ac:dyDescent="0.2">
      <c r="A2533" s="2">
        <v>2636</v>
      </c>
      <c r="B2533" s="2">
        <v>4260</v>
      </c>
      <c r="C2533" s="3" t="s">
        <v>5236</v>
      </c>
      <c r="D2533" s="3" t="s">
        <v>0</v>
      </c>
      <c r="E2533" s="3" t="s">
        <v>5713</v>
      </c>
      <c r="F2533" s="4" t="s">
        <v>5237</v>
      </c>
      <c r="G2533" s="7">
        <v>366.52</v>
      </c>
    </row>
    <row r="2534" spans="1:7" x14ac:dyDescent="0.2">
      <c r="A2534" s="2">
        <v>2637</v>
      </c>
      <c r="B2534" s="2">
        <v>5779</v>
      </c>
      <c r="C2534" s="3" t="s">
        <v>5260</v>
      </c>
      <c r="D2534" s="3" t="s">
        <v>0</v>
      </c>
      <c r="E2534" s="3" t="s">
        <v>5713</v>
      </c>
      <c r="F2534" s="4" t="s">
        <v>5296</v>
      </c>
      <c r="G2534" s="7">
        <v>347.91</v>
      </c>
    </row>
    <row r="2535" spans="1:7" x14ac:dyDescent="0.2">
      <c r="A2535" s="2">
        <v>2638</v>
      </c>
      <c r="B2535" s="2">
        <v>4108</v>
      </c>
      <c r="C2535" s="3" t="s">
        <v>5267</v>
      </c>
      <c r="D2535" s="3" t="s">
        <v>0</v>
      </c>
      <c r="E2535" s="3" t="s">
        <v>5713</v>
      </c>
      <c r="F2535" s="4" t="s">
        <v>395</v>
      </c>
      <c r="G2535" s="7">
        <v>512.91999999999996</v>
      </c>
    </row>
    <row r="2536" spans="1:7" x14ac:dyDescent="0.2">
      <c r="A2536" s="2">
        <v>2639</v>
      </c>
      <c r="B2536" s="2">
        <v>5851</v>
      </c>
      <c r="C2536" s="3" t="s">
        <v>5374</v>
      </c>
      <c r="D2536" s="3" t="s">
        <v>0</v>
      </c>
      <c r="E2536" s="3" t="s">
        <v>5717</v>
      </c>
      <c r="F2536" s="4" t="s">
        <v>1465</v>
      </c>
      <c r="G2536" s="7">
        <v>121.14</v>
      </c>
    </row>
    <row r="2537" spans="1:7" x14ac:dyDescent="0.2">
      <c r="A2537" s="2">
        <v>2640</v>
      </c>
      <c r="B2537" s="2">
        <v>5709</v>
      </c>
      <c r="C2537" s="3" t="s">
        <v>5378</v>
      </c>
      <c r="D2537" s="3" t="s">
        <v>0</v>
      </c>
      <c r="E2537" s="3" t="s">
        <v>5717</v>
      </c>
      <c r="F2537" s="4" t="s">
        <v>5379</v>
      </c>
      <c r="G2537" s="7">
        <v>189.69</v>
      </c>
    </row>
    <row r="2538" spans="1:7" x14ac:dyDescent="0.2">
      <c r="A2538" s="2">
        <v>2641</v>
      </c>
      <c r="B2538" s="2">
        <v>5886</v>
      </c>
      <c r="C2538" s="3" t="s">
        <v>5380</v>
      </c>
      <c r="D2538" s="3" t="s">
        <v>0</v>
      </c>
      <c r="E2538" s="3" t="s">
        <v>5717</v>
      </c>
      <c r="F2538" s="4" t="s">
        <v>1465</v>
      </c>
      <c r="G2538" s="7">
        <v>40.65</v>
      </c>
    </row>
    <row r="2539" spans="1:7" x14ac:dyDescent="0.2">
      <c r="A2539" s="2">
        <v>2642</v>
      </c>
      <c r="B2539" s="2">
        <v>5859</v>
      </c>
      <c r="C2539" s="3" t="s">
        <v>5233</v>
      </c>
      <c r="D2539" s="3" t="s">
        <v>0</v>
      </c>
      <c r="E2539" s="3" t="s">
        <v>5717</v>
      </c>
      <c r="F2539" s="4" t="s">
        <v>1465</v>
      </c>
      <c r="G2539" s="7">
        <v>72.36</v>
      </c>
    </row>
    <row r="2540" spans="1:7" x14ac:dyDescent="0.2">
      <c r="A2540" s="2">
        <v>2643</v>
      </c>
      <c r="B2540" s="2">
        <v>5867</v>
      </c>
      <c r="C2540" s="3" t="s">
        <v>5383</v>
      </c>
      <c r="D2540" s="3" t="s">
        <v>0</v>
      </c>
      <c r="E2540" s="3" t="s">
        <v>5717</v>
      </c>
      <c r="F2540" s="4" t="s">
        <v>1465</v>
      </c>
      <c r="G2540" s="7">
        <v>121.95</v>
      </c>
    </row>
    <row r="2541" spans="1:7" x14ac:dyDescent="0.2">
      <c r="A2541" s="2">
        <v>2644</v>
      </c>
      <c r="B2541" s="2">
        <v>5878</v>
      </c>
      <c r="C2541" s="3" t="s">
        <v>5384</v>
      </c>
      <c r="D2541" s="3" t="s">
        <v>0</v>
      </c>
      <c r="E2541" s="3" t="s">
        <v>5717</v>
      </c>
      <c r="F2541" s="4" t="s">
        <v>1465</v>
      </c>
      <c r="G2541" s="7">
        <v>46.26</v>
      </c>
    </row>
    <row r="2542" spans="1:7" x14ac:dyDescent="0.2">
      <c r="A2542" s="2">
        <v>2645</v>
      </c>
      <c r="B2542" s="2">
        <v>4796</v>
      </c>
      <c r="C2542" s="3" t="s">
        <v>5216</v>
      </c>
      <c r="D2542" s="3" t="s">
        <v>0</v>
      </c>
      <c r="E2542" s="3" t="s">
        <v>5718</v>
      </c>
      <c r="F2542" s="4" t="s">
        <v>5684</v>
      </c>
      <c r="G2542" s="7">
        <v>150</v>
      </c>
    </row>
    <row r="2543" spans="1:7" x14ac:dyDescent="0.2">
      <c r="A2543" s="2">
        <v>2646</v>
      </c>
      <c r="B2543" s="2">
        <v>4180</v>
      </c>
      <c r="C2543" s="3" t="s">
        <v>5226</v>
      </c>
      <c r="D2543" s="3" t="s">
        <v>0</v>
      </c>
      <c r="E2543" s="3" t="s">
        <v>5718</v>
      </c>
      <c r="F2543" s="4" t="s">
        <v>2932</v>
      </c>
      <c r="G2543" s="7">
        <v>24.38</v>
      </c>
    </row>
    <row r="2544" spans="1:7" x14ac:dyDescent="0.2">
      <c r="A2544" s="2">
        <v>2647</v>
      </c>
      <c r="B2544" s="2">
        <v>4197</v>
      </c>
      <c r="C2544" s="3" t="s">
        <v>5339</v>
      </c>
      <c r="D2544" s="3" t="s">
        <v>0</v>
      </c>
      <c r="E2544" s="3" t="s">
        <v>5718</v>
      </c>
      <c r="F2544" s="4" t="s">
        <v>2932</v>
      </c>
      <c r="G2544" s="7">
        <v>153.30000000000001</v>
      </c>
    </row>
    <row r="2545" spans="1:7" x14ac:dyDescent="0.2">
      <c r="A2545" s="2">
        <v>2648</v>
      </c>
      <c r="B2545" s="2">
        <v>4826</v>
      </c>
      <c r="C2545" s="3" t="s">
        <v>5381</v>
      </c>
      <c r="D2545" s="3" t="s">
        <v>0</v>
      </c>
      <c r="E2545" s="3" t="s">
        <v>5718</v>
      </c>
      <c r="F2545" s="4" t="s">
        <v>5382</v>
      </c>
      <c r="G2545" s="7">
        <v>406.49</v>
      </c>
    </row>
    <row r="2546" spans="1:7" x14ac:dyDescent="0.2">
      <c r="A2546" s="2">
        <v>2649</v>
      </c>
      <c r="B2546" s="2">
        <v>5914</v>
      </c>
      <c r="C2546" s="3" t="s">
        <v>5233</v>
      </c>
      <c r="D2546" s="3" t="s">
        <v>0</v>
      </c>
      <c r="E2546" s="3" t="s">
        <v>5718</v>
      </c>
      <c r="F2546" s="4" t="s">
        <v>1465</v>
      </c>
      <c r="G2546" s="7">
        <v>52.85</v>
      </c>
    </row>
    <row r="2547" spans="1:7" x14ac:dyDescent="0.2">
      <c r="A2547" s="2">
        <v>2650</v>
      </c>
      <c r="B2547" s="2">
        <v>5911</v>
      </c>
      <c r="C2547" s="3" t="s">
        <v>5220</v>
      </c>
      <c r="D2547" s="3" t="s">
        <v>0</v>
      </c>
      <c r="E2547" s="3" t="s">
        <v>5718</v>
      </c>
      <c r="F2547" s="4" t="s">
        <v>1465</v>
      </c>
      <c r="G2547" s="7">
        <v>120</v>
      </c>
    </row>
    <row r="2548" spans="1:7" x14ac:dyDescent="0.2">
      <c r="A2548" s="2">
        <v>2651</v>
      </c>
      <c r="B2548" s="2">
        <v>4181</v>
      </c>
      <c r="C2548" s="3" t="s">
        <v>5235</v>
      </c>
      <c r="D2548" s="3" t="s">
        <v>0</v>
      </c>
      <c r="E2548" s="3" t="s">
        <v>5718</v>
      </c>
      <c r="F2548" s="4" t="s">
        <v>2932</v>
      </c>
      <c r="G2548" s="7">
        <v>24.38</v>
      </c>
    </row>
    <row r="2549" spans="1:7" x14ac:dyDescent="0.2">
      <c r="A2549" s="2">
        <v>2652</v>
      </c>
      <c r="B2549" s="2">
        <v>5733</v>
      </c>
      <c r="C2549" s="3" t="s">
        <v>5259</v>
      </c>
      <c r="D2549" s="3" t="s">
        <v>0</v>
      </c>
      <c r="E2549" s="3" t="s">
        <v>5718</v>
      </c>
      <c r="F2549" s="4" t="s">
        <v>3082</v>
      </c>
      <c r="G2549" s="7">
        <v>121.14</v>
      </c>
    </row>
    <row r="2550" spans="1:7" x14ac:dyDescent="0.2">
      <c r="A2550" s="2">
        <v>2653</v>
      </c>
      <c r="B2550" s="2">
        <v>4198</v>
      </c>
      <c r="C2550" s="3" t="s">
        <v>5686</v>
      </c>
      <c r="D2550" s="3" t="s">
        <v>0</v>
      </c>
      <c r="E2550" s="3" t="s">
        <v>5718</v>
      </c>
      <c r="F2550" s="4" t="s">
        <v>2932</v>
      </c>
      <c r="G2550" s="7">
        <v>187.57</v>
      </c>
    </row>
    <row r="2551" spans="1:7" x14ac:dyDescent="0.2">
      <c r="A2551" s="2">
        <v>2654</v>
      </c>
      <c r="B2551" s="2">
        <v>5407</v>
      </c>
      <c r="C2551" s="3" t="s">
        <v>5251</v>
      </c>
      <c r="D2551" s="3" t="s">
        <v>0</v>
      </c>
      <c r="E2551" s="3" t="s">
        <v>5719</v>
      </c>
      <c r="F2551" s="4" t="s">
        <v>3201</v>
      </c>
      <c r="G2551" s="7">
        <v>99</v>
      </c>
    </row>
    <row r="2552" spans="1:7" x14ac:dyDescent="0.2">
      <c r="A2552" s="2">
        <v>2655</v>
      </c>
      <c r="B2552" s="2">
        <v>5834</v>
      </c>
      <c r="C2552" s="3" t="s">
        <v>5223</v>
      </c>
      <c r="D2552" s="3" t="s">
        <v>0</v>
      </c>
      <c r="E2552" s="3" t="s">
        <v>5719</v>
      </c>
      <c r="F2552" s="4" t="s">
        <v>5253</v>
      </c>
      <c r="G2552" s="7">
        <v>365.85</v>
      </c>
    </row>
    <row r="2553" spans="1:7" x14ac:dyDescent="0.2">
      <c r="A2553" s="2">
        <v>2656</v>
      </c>
      <c r="B2553" s="2">
        <v>4967</v>
      </c>
      <c r="C2553" s="3" t="s">
        <v>5227</v>
      </c>
      <c r="D2553" s="3" t="s">
        <v>0</v>
      </c>
      <c r="E2553" s="3" t="s">
        <v>5719</v>
      </c>
      <c r="F2553" s="4" t="s">
        <v>5276</v>
      </c>
      <c r="G2553" s="7">
        <v>32.520000000000003</v>
      </c>
    </row>
    <row r="2554" spans="1:7" x14ac:dyDescent="0.2">
      <c r="A2554" s="2">
        <v>2657</v>
      </c>
      <c r="B2554" s="2">
        <v>5533</v>
      </c>
      <c r="C2554" s="3" t="s">
        <v>5229</v>
      </c>
      <c r="D2554" s="3" t="s">
        <v>0</v>
      </c>
      <c r="E2554" s="3" t="s">
        <v>5719</v>
      </c>
      <c r="F2554" s="4" t="s">
        <v>5222</v>
      </c>
      <c r="G2554" s="7">
        <v>15</v>
      </c>
    </row>
    <row r="2555" spans="1:7" x14ac:dyDescent="0.2">
      <c r="A2555" s="2">
        <v>2658</v>
      </c>
      <c r="B2555" s="2">
        <v>5137</v>
      </c>
      <c r="C2555" s="3" t="s">
        <v>5258</v>
      </c>
      <c r="D2555" s="3" t="s">
        <v>0</v>
      </c>
      <c r="E2555" s="3" t="s">
        <v>5719</v>
      </c>
      <c r="F2555" s="4" t="s">
        <v>2875</v>
      </c>
      <c r="G2555" s="7">
        <v>292.68</v>
      </c>
    </row>
    <row r="2556" spans="1:7" x14ac:dyDescent="0.2">
      <c r="A2556" s="2">
        <v>2659</v>
      </c>
      <c r="B2556" s="2">
        <v>5560</v>
      </c>
      <c r="C2556" s="3" t="s">
        <v>5220</v>
      </c>
      <c r="D2556" s="3" t="s">
        <v>0</v>
      </c>
      <c r="E2556" s="3" t="s">
        <v>5719</v>
      </c>
      <c r="F2556" s="4" t="s">
        <v>5222</v>
      </c>
      <c r="G2556" s="7">
        <v>46.8</v>
      </c>
    </row>
    <row r="2557" spans="1:7" x14ac:dyDescent="0.2">
      <c r="A2557" s="2">
        <v>2660</v>
      </c>
      <c r="B2557" s="2">
        <v>5249</v>
      </c>
      <c r="C2557" s="3" t="s">
        <v>5235</v>
      </c>
      <c r="D2557" s="3" t="s">
        <v>0</v>
      </c>
      <c r="E2557" s="3" t="s">
        <v>5719</v>
      </c>
      <c r="F2557" s="4" t="s">
        <v>5231</v>
      </c>
      <c r="G2557" s="7">
        <v>130.33000000000001</v>
      </c>
    </row>
    <row r="2558" spans="1:7" x14ac:dyDescent="0.2">
      <c r="A2558" s="2">
        <v>2661</v>
      </c>
      <c r="B2558" s="2">
        <v>5401</v>
      </c>
      <c r="C2558" s="3" t="s">
        <v>5260</v>
      </c>
      <c r="D2558" s="3" t="s">
        <v>0</v>
      </c>
      <c r="E2558" s="3" t="s">
        <v>5719</v>
      </c>
      <c r="F2558" s="4" t="s">
        <v>3201</v>
      </c>
      <c r="G2558" s="7">
        <v>297</v>
      </c>
    </row>
    <row r="2559" spans="1:7" x14ac:dyDescent="0.2">
      <c r="A2559" s="2">
        <v>2662</v>
      </c>
      <c r="B2559" s="2">
        <v>4996</v>
      </c>
      <c r="C2559" s="3" t="s">
        <v>5267</v>
      </c>
      <c r="D2559" s="3" t="s">
        <v>0</v>
      </c>
      <c r="E2559" s="3" t="s">
        <v>5719</v>
      </c>
      <c r="F2559" s="4" t="s">
        <v>5276</v>
      </c>
      <c r="G2559" s="7">
        <v>421</v>
      </c>
    </row>
    <row r="2560" spans="1:7" x14ac:dyDescent="0.2">
      <c r="A2560" s="2">
        <v>2663</v>
      </c>
      <c r="B2560" s="2">
        <v>5674</v>
      </c>
      <c r="C2560" s="3" t="s">
        <v>5210</v>
      </c>
      <c r="D2560" s="3" t="s">
        <v>5720</v>
      </c>
      <c r="E2560" s="3" t="s">
        <v>5721</v>
      </c>
      <c r="F2560" s="4" t="s">
        <v>1474</v>
      </c>
      <c r="G2560" s="7">
        <v>150</v>
      </c>
    </row>
    <row r="2561" spans="1:7" x14ac:dyDescent="0.2">
      <c r="A2561" s="2">
        <v>2664</v>
      </c>
      <c r="B2561" s="2">
        <v>5619</v>
      </c>
      <c r="C2561" s="3" t="s">
        <v>5213</v>
      </c>
      <c r="D2561" s="3" t="s">
        <v>5722</v>
      </c>
      <c r="E2561" s="3" t="s">
        <v>5721</v>
      </c>
      <c r="F2561" s="4" t="s">
        <v>5580</v>
      </c>
      <c r="G2561" s="7">
        <v>121.14</v>
      </c>
    </row>
    <row r="2562" spans="1:7" x14ac:dyDescent="0.2">
      <c r="A2562" s="2">
        <v>2665</v>
      </c>
      <c r="B2562" s="2">
        <v>5372</v>
      </c>
      <c r="C2562" s="3" t="s">
        <v>5216</v>
      </c>
      <c r="D2562" s="3" t="s">
        <v>5723</v>
      </c>
      <c r="E2562" s="3" t="s">
        <v>5721</v>
      </c>
      <c r="F2562" s="4" t="s">
        <v>5724</v>
      </c>
      <c r="G2562" s="7">
        <v>186.98</v>
      </c>
    </row>
    <row r="2563" spans="1:7" x14ac:dyDescent="0.2">
      <c r="A2563" s="2">
        <v>2666</v>
      </c>
      <c r="B2563" s="2">
        <v>4836</v>
      </c>
      <c r="C2563" s="3" t="s">
        <v>5218</v>
      </c>
      <c r="D2563" s="3" t="s">
        <v>5725</v>
      </c>
      <c r="E2563" s="3" t="s">
        <v>5721</v>
      </c>
      <c r="F2563" s="4" t="s">
        <v>2659</v>
      </c>
      <c r="G2563" s="7">
        <v>325.20999999999998</v>
      </c>
    </row>
    <row r="2564" spans="1:7" x14ac:dyDescent="0.2">
      <c r="A2564" s="2">
        <v>2667</v>
      </c>
      <c r="B2564" s="2">
        <v>5451</v>
      </c>
      <c r="C2564" s="3" t="s">
        <v>5220</v>
      </c>
      <c r="D2564" s="3" t="s">
        <v>5726</v>
      </c>
      <c r="E2564" s="3" t="s">
        <v>5721</v>
      </c>
      <c r="F2564" s="4" t="s">
        <v>5222</v>
      </c>
      <c r="G2564" s="7">
        <v>22.52</v>
      </c>
    </row>
    <row r="2565" spans="1:7" x14ac:dyDescent="0.2">
      <c r="A2565" s="2">
        <v>2668</v>
      </c>
      <c r="B2565" s="2">
        <v>5936</v>
      </c>
      <c r="C2565" s="3" t="s">
        <v>5378</v>
      </c>
      <c r="D2565" s="3" t="s">
        <v>5727</v>
      </c>
      <c r="E2565" s="3" t="s">
        <v>5728</v>
      </c>
      <c r="F2565" s="4" t="s">
        <v>5376</v>
      </c>
      <c r="G2565" s="7">
        <v>121.14</v>
      </c>
    </row>
    <row r="2566" spans="1:7" x14ac:dyDescent="0.2">
      <c r="A2566" s="2">
        <v>2669</v>
      </c>
      <c r="B2566" s="2">
        <v>5941</v>
      </c>
      <c r="C2566" s="3" t="s">
        <v>5380</v>
      </c>
      <c r="D2566" s="3" t="s">
        <v>5729</v>
      </c>
      <c r="E2566" s="3" t="s">
        <v>5728</v>
      </c>
      <c r="F2566" s="4" t="s">
        <v>5376</v>
      </c>
      <c r="G2566" s="7">
        <v>40.65</v>
      </c>
    </row>
    <row r="2567" spans="1:7" x14ac:dyDescent="0.2">
      <c r="A2567" s="2">
        <v>2670</v>
      </c>
      <c r="B2567" s="2">
        <v>5931</v>
      </c>
      <c r="C2567" s="3" t="s">
        <v>5335</v>
      </c>
      <c r="D2567" s="3" t="s">
        <v>5730</v>
      </c>
      <c r="E2567" s="3" t="s">
        <v>5728</v>
      </c>
      <c r="F2567" s="4" t="s">
        <v>1465</v>
      </c>
      <c r="G2567" s="7">
        <v>56.1</v>
      </c>
    </row>
    <row r="2568" spans="1:7" x14ac:dyDescent="0.2">
      <c r="A2568" s="2">
        <v>2671</v>
      </c>
      <c r="B2568" s="2">
        <v>5921</v>
      </c>
      <c r="C2568" s="3" t="s">
        <v>5390</v>
      </c>
      <c r="D2568" s="3" t="s">
        <v>5731</v>
      </c>
      <c r="E2568" s="3" t="s">
        <v>5728</v>
      </c>
      <c r="F2568" s="4" t="s">
        <v>1465</v>
      </c>
      <c r="G2568" s="7">
        <v>64.72</v>
      </c>
    </row>
    <row r="2569" spans="1:7" x14ac:dyDescent="0.2">
      <c r="A2569" s="2">
        <v>2672</v>
      </c>
      <c r="B2569" s="2">
        <v>4823</v>
      </c>
      <c r="C2569" s="3" t="s">
        <v>5381</v>
      </c>
      <c r="D2569" s="3" t="s">
        <v>5732</v>
      </c>
      <c r="E2569" s="3" t="s">
        <v>5728</v>
      </c>
      <c r="F2569" s="4" t="s">
        <v>5382</v>
      </c>
      <c r="G2569" s="7">
        <v>406.5</v>
      </c>
    </row>
    <row r="2570" spans="1:7" x14ac:dyDescent="0.2">
      <c r="A2570" s="2">
        <v>2673</v>
      </c>
      <c r="B2570" s="2">
        <v>4342</v>
      </c>
      <c r="C2570" s="3" t="s">
        <v>5733</v>
      </c>
      <c r="D2570" s="3" t="s">
        <v>5734</v>
      </c>
      <c r="E2570" s="3" t="s">
        <v>5728</v>
      </c>
      <c r="F2570" s="4" t="s">
        <v>5203</v>
      </c>
      <c r="G2570" s="7">
        <v>325.18</v>
      </c>
    </row>
    <row r="2571" spans="1:7" x14ac:dyDescent="0.2">
      <c r="A2571" s="2">
        <v>2674</v>
      </c>
      <c r="B2571" s="2">
        <v>5946</v>
      </c>
      <c r="C2571" s="3" t="s">
        <v>5233</v>
      </c>
      <c r="D2571" s="3" t="s">
        <v>5735</v>
      </c>
      <c r="E2571" s="3" t="s">
        <v>5728</v>
      </c>
      <c r="F2571" s="4" t="s">
        <v>5376</v>
      </c>
      <c r="G2571" s="7">
        <v>52.85</v>
      </c>
    </row>
    <row r="2572" spans="1:7" x14ac:dyDescent="0.2">
      <c r="A2572" s="2">
        <v>2675</v>
      </c>
      <c r="B2572" s="2">
        <v>2791</v>
      </c>
      <c r="C2572" s="3" t="s">
        <v>5736</v>
      </c>
      <c r="D2572" s="3" t="s">
        <v>0</v>
      </c>
      <c r="E2572" s="3" t="s">
        <v>5728</v>
      </c>
      <c r="F2572" s="4" t="s">
        <v>5737</v>
      </c>
      <c r="G2572" s="7">
        <v>56.9</v>
      </c>
    </row>
    <row r="2573" spans="1:7" x14ac:dyDescent="0.2">
      <c r="A2573" s="2">
        <v>2676</v>
      </c>
      <c r="B2573" s="2">
        <v>4343</v>
      </c>
      <c r="C2573" s="3" t="s">
        <v>5235</v>
      </c>
      <c r="D2573" s="3" t="s">
        <v>5738</v>
      </c>
      <c r="E2573" s="3" t="s">
        <v>5728</v>
      </c>
      <c r="F2573" s="4" t="s">
        <v>5203</v>
      </c>
      <c r="G2573" s="7">
        <v>44.71</v>
      </c>
    </row>
    <row r="2574" spans="1:7" x14ac:dyDescent="0.2">
      <c r="A2574" s="2">
        <v>2677</v>
      </c>
      <c r="B2574" s="2">
        <v>5926</v>
      </c>
      <c r="C2574" s="3" t="s">
        <v>5383</v>
      </c>
      <c r="D2574" s="3" t="s">
        <v>5739</v>
      </c>
      <c r="E2574" s="3" t="s">
        <v>5728</v>
      </c>
      <c r="F2574" s="4" t="s">
        <v>1465</v>
      </c>
      <c r="G2574" s="7">
        <v>121.95</v>
      </c>
    </row>
    <row r="2575" spans="1:7" x14ac:dyDescent="0.2">
      <c r="A2575" s="2">
        <v>2678</v>
      </c>
      <c r="B2575" s="2">
        <v>5186</v>
      </c>
      <c r="C2575" s="3" t="s">
        <v>5308</v>
      </c>
      <c r="D2575" s="3" t="s">
        <v>0</v>
      </c>
      <c r="E2575" s="3" t="s">
        <v>5740</v>
      </c>
      <c r="F2575" s="4" t="s">
        <v>1581</v>
      </c>
      <c r="G2575" s="7">
        <v>540.65</v>
      </c>
    </row>
    <row r="2576" spans="1:7" x14ac:dyDescent="0.2">
      <c r="A2576" s="2">
        <v>2679</v>
      </c>
      <c r="B2576" s="2">
        <v>5842</v>
      </c>
      <c r="C2576" s="3" t="s">
        <v>5251</v>
      </c>
      <c r="D2576" s="3" t="s">
        <v>0</v>
      </c>
      <c r="E2576" s="3" t="s">
        <v>5740</v>
      </c>
      <c r="F2576" s="4" t="s">
        <v>5714</v>
      </c>
      <c r="G2576" s="7">
        <v>180.71</v>
      </c>
    </row>
    <row r="2577" spans="1:7" x14ac:dyDescent="0.2">
      <c r="A2577" s="2">
        <v>2680</v>
      </c>
      <c r="B2577" s="2">
        <v>5809</v>
      </c>
      <c r="C2577" s="3" t="s">
        <v>5223</v>
      </c>
      <c r="D2577" s="3" t="s">
        <v>0</v>
      </c>
      <c r="E2577" s="3" t="s">
        <v>5740</v>
      </c>
      <c r="F2577" s="4" t="s">
        <v>5253</v>
      </c>
      <c r="G2577" s="7">
        <v>365.85</v>
      </c>
    </row>
    <row r="2578" spans="1:7" x14ac:dyDescent="0.2">
      <c r="A2578" s="2">
        <v>2681</v>
      </c>
      <c r="B2578" s="2">
        <v>4459</v>
      </c>
      <c r="C2578" s="3" t="s">
        <v>5226</v>
      </c>
      <c r="D2578" s="3" t="s">
        <v>0</v>
      </c>
      <c r="E2578" s="3" t="s">
        <v>5740</v>
      </c>
      <c r="F2578" s="4" t="s">
        <v>4475</v>
      </c>
      <c r="G2578" s="7">
        <v>35.200000000000003</v>
      </c>
    </row>
    <row r="2579" spans="1:7" x14ac:dyDescent="0.2">
      <c r="A2579" s="2">
        <v>2682</v>
      </c>
      <c r="B2579" s="2">
        <v>4111</v>
      </c>
      <c r="C2579" s="3" t="s">
        <v>5227</v>
      </c>
      <c r="D2579" s="3" t="s">
        <v>0</v>
      </c>
      <c r="E2579" s="3" t="s">
        <v>5740</v>
      </c>
      <c r="F2579" s="4" t="s">
        <v>395</v>
      </c>
      <c r="G2579" s="7">
        <v>72.36</v>
      </c>
    </row>
    <row r="2580" spans="1:7" x14ac:dyDescent="0.2">
      <c r="A2580" s="2">
        <v>2683</v>
      </c>
      <c r="B2580" s="2">
        <v>5196</v>
      </c>
      <c r="C2580" s="3" t="s">
        <v>5319</v>
      </c>
      <c r="D2580" s="3" t="s">
        <v>0</v>
      </c>
      <c r="E2580" s="3" t="s">
        <v>5740</v>
      </c>
      <c r="F2580" s="4" t="s">
        <v>1581</v>
      </c>
      <c r="G2580" s="7">
        <v>65.040000000000006</v>
      </c>
    </row>
    <row r="2581" spans="1:7" x14ac:dyDescent="0.2">
      <c r="A2581" s="2">
        <v>2684</v>
      </c>
      <c r="B2581" s="2">
        <v>5488</v>
      </c>
      <c r="C2581" s="3" t="s">
        <v>5229</v>
      </c>
      <c r="D2581" s="3" t="s">
        <v>0</v>
      </c>
      <c r="E2581" s="3" t="s">
        <v>5740</v>
      </c>
      <c r="F2581" s="4" t="s">
        <v>5222</v>
      </c>
      <c r="G2581" s="7">
        <v>30</v>
      </c>
    </row>
    <row r="2582" spans="1:7" x14ac:dyDescent="0.2">
      <c r="A2582" s="2">
        <v>2685</v>
      </c>
      <c r="B2582" s="2">
        <v>4086</v>
      </c>
      <c r="C2582" s="3" t="s">
        <v>5741</v>
      </c>
      <c r="D2582" s="3" t="s">
        <v>0</v>
      </c>
      <c r="E2582" s="3" t="s">
        <v>5740</v>
      </c>
      <c r="F2582" s="4" t="s">
        <v>5402</v>
      </c>
      <c r="G2582" s="7">
        <v>1108.29</v>
      </c>
    </row>
    <row r="2583" spans="1:7" x14ac:dyDescent="0.2">
      <c r="A2583" s="2">
        <v>2686</v>
      </c>
      <c r="B2583" s="2">
        <v>5027</v>
      </c>
      <c r="C2583" s="3" t="s">
        <v>5257</v>
      </c>
      <c r="D2583" s="3" t="s">
        <v>0</v>
      </c>
      <c r="E2583" s="3" t="s">
        <v>5740</v>
      </c>
      <c r="F2583" s="4" t="s">
        <v>5245</v>
      </c>
      <c r="G2583" s="7">
        <v>647.48</v>
      </c>
    </row>
    <row r="2584" spans="1:7" x14ac:dyDescent="0.2">
      <c r="A2584" s="2">
        <v>2687</v>
      </c>
      <c r="B2584" s="2">
        <v>5116</v>
      </c>
      <c r="C2584" s="3" t="s">
        <v>5258</v>
      </c>
      <c r="D2584" s="3" t="s">
        <v>0</v>
      </c>
      <c r="E2584" s="3" t="s">
        <v>5740</v>
      </c>
      <c r="F2584" s="4" t="s">
        <v>2875</v>
      </c>
      <c r="G2584" s="7">
        <v>292.68</v>
      </c>
    </row>
    <row r="2585" spans="1:7" x14ac:dyDescent="0.2">
      <c r="A2585" s="2">
        <v>2688</v>
      </c>
      <c r="B2585" s="2">
        <v>4525</v>
      </c>
      <c r="C2585" s="3" t="s">
        <v>5233</v>
      </c>
      <c r="D2585" s="3" t="s">
        <v>0</v>
      </c>
      <c r="E2585" s="3" t="s">
        <v>5740</v>
      </c>
      <c r="F2585" s="4" t="s">
        <v>5234</v>
      </c>
      <c r="G2585" s="7">
        <v>110.16</v>
      </c>
    </row>
    <row r="2586" spans="1:7" x14ac:dyDescent="0.2">
      <c r="A2586" s="2">
        <v>2689</v>
      </c>
      <c r="B2586" s="2">
        <v>5489</v>
      </c>
      <c r="C2586" s="3" t="s">
        <v>5220</v>
      </c>
      <c r="D2586" s="3" t="s">
        <v>0</v>
      </c>
      <c r="E2586" s="3" t="s">
        <v>5740</v>
      </c>
      <c r="F2586" s="4" t="s">
        <v>5222</v>
      </c>
      <c r="G2586" s="7">
        <v>23.4</v>
      </c>
    </row>
    <row r="2587" spans="1:7" x14ac:dyDescent="0.2">
      <c r="A2587" s="2">
        <v>2690</v>
      </c>
      <c r="B2587" s="2">
        <v>5225</v>
      </c>
      <c r="C2587" s="3" t="s">
        <v>5235</v>
      </c>
      <c r="D2587" s="3" t="s">
        <v>0</v>
      </c>
      <c r="E2587" s="3" t="s">
        <v>5740</v>
      </c>
      <c r="F2587" s="4" t="s">
        <v>1581</v>
      </c>
      <c r="G2587" s="7">
        <v>79.62</v>
      </c>
    </row>
    <row r="2588" spans="1:7" x14ac:dyDescent="0.2">
      <c r="A2588" s="2">
        <v>2691</v>
      </c>
      <c r="B2588" s="2">
        <v>4256</v>
      </c>
      <c r="C2588" s="3" t="s">
        <v>5236</v>
      </c>
      <c r="D2588" s="3" t="s">
        <v>0</v>
      </c>
      <c r="E2588" s="3" t="s">
        <v>5740</v>
      </c>
      <c r="F2588" s="4" t="s">
        <v>5237</v>
      </c>
      <c r="G2588" s="7">
        <v>366.52</v>
      </c>
    </row>
    <row r="2589" spans="1:7" x14ac:dyDescent="0.2">
      <c r="A2589" s="2">
        <v>2692</v>
      </c>
      <c r="B2589" s="2">
        <v>5771</v>
      </c>
      <c r="C2589" s="3" t="s">
        <v>5260</v>
      </c>
      <c r="D2589" s="3" t="s">
        <v>0</v>
      </c>
      <c r="E2589" s="3" t="s">
        <v>5740</v>
      </c>
      <c r="F2589" s="4" t="s">
        <v>5296</v>
      </c>
      <c r="G2589" s="7">
        <v>347.91</v>
      </c>
    </row>
    <row r="2590" spans="1:7" x14ac:dyDescent="0.2">
      <c r="A2590" s="2">
        <v>2693</v>
      </c>
      <c r="B2590" s="2">
        <v>4103</v>
      </c>
      <c r="C2590" s="3" t="s">
        <v>5267</v>
      </c>
      <c r="D2590" s="3" t="s">
        <v>0</v>
      </c>
      <c r="E2590" s="3" t="s">
        <v>5740</v>
      </c>
      <c r="F2590" s="4" t="s">
        <v>395</v>
      </c>
      <c r="G2590" s="7">
        <v>512.91999999999996</v>
      </c>
    </row>
    <row r="2591" spans="1:7" x14ac:dyDescent="0.2">
      <c r="A2591" s="2">
        <v>2694</v>
      </c>
      <c r="B2591" s="2">
        <v>5752</v>
      </c>
      <c r="C2591" s="3" t="s">
        <v>5238</v>
      </c>
      <c r="D2591" s="3" t="s">
        <v>0</v>
      </c>
      <c r="E2591" s="3" t="s">
        <v>5742</v>
      </c>
      <c r="F2591" s="4" t="s">
        <v>5253</v>
      </c>
      <c r="G2591" s="7">
        <v>129.99</v>
      </c>
    </row>
    <row r="2592" spans="1:7" x14ac:dyDescent="0.2">
      <c r="A2592" s="2">
        <v>2695</v>
      </c>
      <c r="B2592" s="2">
        <v>5751</v>
      </c>
      <c r="C2592" s="3" t="s">
        <v>5216</v>
      </c>
      <c r="D2592" s="3" t="s">
        <v>0</v>
      </c>
      <c r="E2592" s="3" t="s">
        <v>5742</v>
      </c>
      <c r="F2592" s="4" t="s">
        <v>5253</v>
      </c>
      <c r="G2592" s="7">
        <v>250</v>
      </c>
    </row>
    <row r="2593" spans="1:7" x14ac:dyDescent="0.2">
      <c r="A2593" s="2">
        <v>2696</v>
      </c>
      <c r="B2593" s="2">
        <v>5423</v>
      </c>
      <c r="C2593" s="3" t="s">
        <v>5229</v>
      </c>
      <c r="D2593" s="3" t="s">
        <v>0</v>
      </c>
      <c r="E2593" s="3" t="s">
        <v>5742</v>
      </c>
      <c r="F2593" s="4" t="s">
        <v>5222</v>
      </c>
      <c r="G2593" s="7">
        <v>20.32</v>
      </c>
    </row>
    <row r="2594" spans="1:7" x14ac:dyDescent="0.2">
      <c r="A2594" s="2">
        <v>2697</v>
      </c>
      <c r="B2594" s="2">
        <v>5835</v>
      </c>
      <c r="C2594" s="3" t="s">
        <v>5223</v>
      </c>
      <c r="D2594" s="3" t="s">
        <v>0</v>
      </c>
      <c r="E2594" s="3" t="s">
        <v>5743</v>
      </c>
      <c r="F2594" s="4" t="s">
        <v>5253</v>
      </c>
      <c r="G2594" s="7">
        <v>365.85</v>
      </c>
    </row>
    <row r="2595" spans="1:7" x14ac:dyDescent="0.2">
      <c r="A2595" s="2">
        <v>2698</v>
      </c>
      <c r="B2595" s="2">
        <v>4481</v>
      </c>
      <c r="C2595" s="3" t="s">
        <v>5226</v>
      </c>
      <c r="D2595" s="3" t="s">
        <v>0</v>
      </c>
      <c r="E2595" s="3" t="s">
        <v>5743</v>
      </c>
      <c r="F2595" s="4" t="s">
        <v>4475</v>
      </c>
      <c r="G2595" s="7">
        <v>35.200000000000003</v>
      </c>
    </row>
    <row r="2596" spans="1:7" x14ac:dyDescent="0.2">
      <c r="A2596" s="2">
        <v>2699</v>
      </c>
      <c r="B2596" s="2">
        <v>4968</v>
      </c>
      <c r="C2596" s="3" t="s">
        <v>5227</v>
      </c>
      <c r="D2596" s="3" t="s">
        <v>0</v>
      </c>
      <c r="E2596" s="3" t="s">
        <v>5743</v>
      </c>
      <c r="F2596" s="4" t="s">
        <v>5276</v>
      </c>
      <c r="G2596" s="7">
        <v>32.520000000000003</v>
      </c>
    </row>
    <row r="2597" spans="1:7" x14ac:dyDescent="0.2">
      <c r="A2597" s="2">
        <v>2700</v>
      </c>
      <c r="B2597" s="2">
        <v>5534</v>
      </c>
      <c r="C2597" s="3" t="s">
        <v>5229</v>
      </c>
      <c r="D2597" s="3" t="s">
        <v>0</v>
      </c>
      <c r="E2597" s="3" t="s">
        <v>5743</v>
      </c>
      <c r="F2597" s="4" t="s">
        <v>5222</v>
      </c>
      <c r="G2597" s="7">
        <v>15</v>
      </c>
    </row>
    <row r="2598" spans="1:7" x14ac:dyDescent="0.2">
      <c r="A2598" s="2">
        <v>2701</v>
      </c>
      <c r="B2598" s="2">
        <v>5052</v>
      </c>
      <c r="C2598" s="3" t="s">
        <v>5257</v>
      </c>
      <c r="D2598" s="3" t="s">
        <v>0</v>
      </c>
      <c r="E2598" s="3" t="s">
        <v>5743</v>
      </c>
      <c r="F2598" s="4" t="s">
        <v>5245</v>
      </c>
      <c r="G2598" s="7">
        <v>647.48</v>
      </c>
    </row>
    <row r="2599" spans="1:7" x14ac:dyDescent="0.2">
      <c r="A2599" s="2">
        <v>2702</v>
      </c>
      <c r="B2599" s="2">
        <v>5138</v>
      </c>
      <c r="C2599" s="3" t="s">
        <v>5258</v>
      </c>
      <c r="D2599" s="3" t="s">
        <v>0</v>
      </c>
      <c r="E2599" s="3" t="s">
        <v>5743</v>
      </c>
      <c r="F2599" s="4" t="s">
        <v>2875</v>
      </c>
      <c r="G2599" s="7">
        <v>292.68</v>
      </c>
    </row>
    <row r="2600" spans="1:7" x14ac:dyDescent="0.2">
      <c r="A2600" s="2">
        <v>2703</v>
      </c>
      <c r="B2600" s="2">
        <v>4542</v>
      </c>
      <c r="C2600" s="3" t="s">
        <v>5233</v>
      </c>
      <c r="D2600" s="3" t="s">
        <v>0</v>
      </c>
      <c r="E2600" s="3" t="s">
        <v>5743</v>
      </c>
      <c r="F2600" s="4" t="s">
        <v>1565</v>
      </c>
      <c r="G2600" s="7">
        <v>110.16</v>
      </c>
    </row>
    <row r="2601" spans="1:7" x14ac:dyDescent="0.2">
      <c r="A2601" s="2">
        <v>2704</v>
      </c>
      <c r="B2601" s="2">
        <v>5561</v>
      </c>
      <c r="C2601" s="3" t="s">
        <v>5220</v>
      </c>
      <c r="D2601" s="3" t="s">
        <v>0</v>
      </c>
      <c r="E2601" s="3" t="s">
        <v>5743</v>
      </c>
      <c r="F2601" s="4" t="s">
        <v>5222</v>
      </c>
      <c r="G2601" s="7">
        <v>46.8</v>
      </c>
    </row>
    <row r="2602" spans="1:7" x14ac:dyDescent="0.2">
      <c r="A2602" s="2">
        <v>2705</v>
      </c>
      <c r="B2602" s="2">
        <v>5250</v>
      </c>
      <c r="C2602" s="3" t="s">
        <v>5235</v>
      </c>
      <c r="D2602" s="3" t="s">
        <v>0</v>
      </c>
      <c r="E2602" s="3" t="s">
        <v>5743</v>
      </c>
      <c r="F2602" s="4" t="s">
        <v>5231</v>
      </c>
      <c r="G2602" s="7">
        <v>130.33000000000001</v>
      </c>
    </row>
    <row r="2603" spans="1:7" x14ac:dyDescent="0.2">
      <c r="A2603" s="2">
        <v>2706</v>
      </c>
      <c r="B2603" s="2">
        <v>3844</v>
      </c>
      <c r="C2603" s="3" t="s">
        <v>5263</v>
      </c>
      <c r="D2603" s="3" t="s">
        <v>0</v>
      </c>
      <c r="E2603" s="3" t="s">
        <v>5743</v>
      </c>
      <c r="F2603" s="4" t="s">
        <v>49</v>
      </c>
      <c r="G2603" s="7">
        <v>175.2</v>
      </c>
    </row>
    <row r="2604" spans="1:7" x14ac:dyDescent="0.2">
      <c r="A2604" s="2">
        <v>2707</v>
      </c>
      <c r="B2604" s="2">
        <v>4295</v>
      </c>
      <c r="C2604" s="3" t="s">
        <v>5445</v>
      </c>
      <c r="D2604" s="3" t="s">
        <v>0</v>
      </c>
      <c r="E2604" s="3" t="s">
        <v>5743</v>
      </c>
      <c r="F2604" s="4" t="s">
        <v>5237</v>
      </c>
      <c r="G2604" s="7">
        <v>366.52</v>
      </c>
    </row>
    <row r="2605" spans="1:7" x14ac:dyDescent="0.2">
      <c r="A2605" s="2">
        <v>2708</v>
      </c>
      <c r="B2605" s="2">
        <v>3690</v>
      </c>
      <c r="C2605" s="3" t="s">
        <v>5533</v>
      </c>
      <c r="D2605" s="3" t="s">
        <v>0</v>
      </c>
      <c r="E2605" s="3" t="s">
        <v>5743</v>
      </c>
      <c r="F2605" s="4" t="s">
        <v>5540</v>
      </c>
      <c r="G2605" s="7">
        <v>101.18</v>
      </c>
    </row>
    <row r="2606" spans="1:7" x14ac:dyDescent="0.2">
      <c r="A2606" s="2">
        <v>2709</v>
      </c>
      <c r="B2606" s="2">
        <v>3675</v>
      </c>
      <c r="C2606" s="3" t="s">
        <v>5265</v>
      </c>
      <c r="D2606" s="3" t="s">
        <v>0</v>
      </c>
      <c r="E2606" s="3" t="s">
        <v>5743</v>
      </c>
      <c r="F2606" s="4" t="s">
        <v>5266</v>
      </c>
      <c r="G2606" s="7">
        <v>156.79</v>
      </c>
    </row>
    <row r="2607" spans="1:7" x14ac:dyDescent="0.2">
      <c r="A2607" s="2">
        <v>2710</v>
      </c>
      <c r="B2607" s="2">
        <v>4997</v>
      </c>
      <c r="C2607" s="3" t="s">
        <v>5267</v>
      </c>
      <c r="D2607" s="3" t="s">
        <v>0</v>
      </c>
      <c r="E2607" s="3" t="s">
        <v>5743</v>
      </c>
      <c r="F2607" s="4" t="s">
        <v>5276</v>
      </c>
      <c r="G2607" s="7">
        <v>421</v>
      </c>
    </row>
    <row r="2608" spans="1:7" x14ac:dyDescent="0.2">
      <c r="A2608" s="2">
        <v>2711</v>
      </c>
      <c r="B2608" s="2">
        <v>5847</v>
      </c>
      <c r="C2608" s="3" t="s">
        <v>5238</v>
      </c>
      <c r="D2608" s="3" t="s">
        <v>5744</v>
      </c>
      <c r="E2608" s="3" t="s">
        <v>5745</v>
      </c>
      <c r="F2608" s="4" t="s">
        <v>5746</v>
      </c>
      <c r="G2608" s="7">
        <v>105.68</v>
      </c>
    </row>
    <row r="2609" spans="1:7" x14ac:dyDescent="0.2">
      <c r="A2609" s="2">
        <v>2712</v>
      </c>
      <c r="B2609" s="2">
        <v>5579</v>
      </c>
      <c r="C2609" s="3" t="s">
        <v>5747</v>
      </c>
      <c r="D2609" s="3" t="s">
        <v>5748</v>
      </c>
      <c r="E2609" s="3" t="s">
        <v>5745</v>
      </c>
      <c r="F2609" s="4" t="s">
        <v>5557</v>
      </c>
      <c r="G2609" s="7">
        <v>250</v>
      </c>
    </row>
    <row r="2610" spans="1:7" x14ac:dyDescent="0.2">
      <c r="A2610" s="2">
        <v>2713</v>
      </c>
      <c r="B2610" s="2">
        <v>5410</v>
      </c>
      <c r="C2610" s="3" t="s">
        <v>5220</v>
      </c>
      <c r="D2610" s="3" t="s">
        <v>5749</v>
      </c>
      <c r="E2610" s="3" t="s">
        <v>5745</v>
      </c>
      <c r="F2610" s="4" t="s">
        <v>5222</v>
      </c>
      <c r="G2610" s="7">
        <v>22.52</v>
      </c>
    </row>
    <row r="2611" spans="1:7" x14ac:dyDescent="0.2">
      <c r="A2611" s="2">
        <v>2714</v>
      </c>
      <c r="B2611" s="2">
        <v>5617</v>
      </c>
      <c r="C2611" s="3" t="s">
        <v>5750</v>
      </c>
      <c r="D2611" s="3" t="s">
        <v>0</v>
      </c>
      <c r="E2611" s="3" t="s">
        <v>5751</v>
      </c>
      <c r="F2611" s="4" t="s">
        <v>5580</v>
      </c>
      <c r="G2611" s="7">
        <v>105.68</v>
      </c>
    </row>
    <row r="2612" spans="1:7" x14ac:dyDescent="0.2">
      <c r="A2612" s="2">
        <v>2715</v>
      </c>
      <c r="B2612" s="2">
        <v>5661</v>
      </c>
      <c r="C2612" s="3" t="s">
        <v>5213</v>
      </c>
      <c r="D2612" s="3" t="s">
        <v>0</v>
      </c>
      <c r="E2612" s="3" t="s">
        <v>5751</v>
      </c>
      <c r="F2612" s="4" t="s">
        <v>5752</v>
      </c>
      <c r="G2612" s="7">
        <v>150</v>
      </c>
    </row>
    <row r="2613" spans="1:7" x14ac:dyDescent="0.2">
      <c r="A2613" s="2">
        <v>2716</v>
      </c>
      <c r="B2613" s="2">
        <v>5662</v>
      </c>
      <c r="C2613" s="3" t="s">
        <v>5216</v>
      </c>
      <c r="D2613" s="3" t="s">
        <v>0</v>
      </c>
      <c r="E2613" s="3" t="s">
        <v>5751</v>
      </c>
      <c r="F2613" s="4" t="s">
        <v>5752</v>
      </c>
      <c r="G2613" s="7">
        <v>250</v>
      </c>
    </row>
    <row r="2614" spans="1:7" x14ac:dyDescent="0.2">
      <c r="A2614" s="2">
        <v>2717</v>
      </c>
      <c r="B2614" s="2">
        <v>4609</v>
      </c>
      <c r="C2614" s="3" t="s">
        <v>5753</v>
      </c>
      <c r="D2614" s="3" t="s">
        <v>0</v>
      </c>
      <c r="E2614" s="3" t="s">
        <v>5751</v>
      </c>
      <c r="F2614" s="4" t="s">
        <v>5754</v>
      </c>
      <c r="G2614" s="7">
        <v>400</v>
      </c>
    </row>
    <row r="2615" spans="1:7" x14ac:dyDescent="0.2">
      <c r="A2615" s="2">
        <v>2718</v>
      </c>
      <c r="B2615" s="2">
        <v>5424</v>
      </c>
      <c r="C2615" s="3" t="s">
        <v>5229</v>
      </c>
      <c r="D2615" s="3" t="s">
        <v>0</v>
      </c>
      <c r="E2615" s="3" t="s">
        <v>5751</v>
      </c>
      <c r="F2615" s="4" t="s">
        <v>5222</v>
      </c>
      <c r="G2615" s="7">
        <v>20.32</v>
      </c>
    </row>
    <row r="2616" spans="1:7" x14ac:dyDescent="0.2">
      <c r="A2616" s="2">
        <v>2719</v>
      </c>
      <c r="B2616" s="2">
        <v>5625</v>
      </c>
      <c r="C2616" s="3" t="s">
        <v>5230</v>
      </c>
      <c r="D2616" s="3" t="s">
        <v>0</v>
      </c>
      <c r="E2616" s="3" t="s">
        <v>5751</v>
      </c>
      <c r="F2616" s="4" t="s">
        <v>5240</v>
      </c>
      <c r="G2616" s="7">
        <v>1055.95</v>
      </c>
    </row>
    <row r="2617" spans="1:7" x14ac:dyDescent="0.2">
      <c r="A2617" s="2">
        <v>2720</v>
      </c>
      <c r="B2617" s="2">
        <v>5370</v>
      </c>
      <c r="C2617" s="3" t="s">
        <v>5238</v>
      </c>
      <c r="D2617" s="3" t="s">
        <v>0</v>
      </c>
      <c r="E2617" s="3" t="s">
        <v>5755</v>
      </c>
      <c r="F2617" s="4" t="s">
        <v>5756</v>
      </c>
      <c r="G2617" s="7">
        <v>139.99</v>
      </c>
    </row>
    <row r="2618" spans="1:7" x14ac:dyDescent="0.2">
      <c r="A2618" s="2">
        <v>2721</v>
      </c>
      <c r="B2618" s="2">
        <v>5667</v>
      </c>
      <c r="C2618" s="3" t="s">
        <v>5216</v>
      </c>
      <c r="D2618" s="3" t="s">
        <v>0</v>
      </c>
      <c r="E2618" s="3" t="s">
        <v>5755</v>
      </c>
      <c r="F2618" s="4" t="s">
        <v>5405</v>
      </c>
      <c r="G2618" s="7">
        <v>250</v>
      </c>
    </row>
    <row r="2619" spans="1:7" x14ac:dyDescent="0.2">
      <c r="A2619" s="2">
        <v>2722</v>
      </c>
      <c r="B2619" s="2">
        <v>5411</v>
      </c>
      <c r="C2619" s="3" t="s">
        <v>5220</v>
      </c>
      <c r="D2619" s="3" t="s">
        <v>0</v>
      </c>
      <c r="E2619" s="3" t="s">
        <v>5755</v>
      </c>
      <c r="F2619" s="4" t="s">
        <v>5222</v>
      </c>
      <c r="G2619" s="7">
        <v>22.52</v>
      </c>
    </row>
    <row r="2620" spans="1:7" x14ac:dyDescent="0.2">
      <c r="A2620" s="2">
        <v>2723</v>
      </c>
      <c r="B2620" s="2">
        <v>5852</v>
      </c>
      <c r="C2620" s="3" t="s">
        <v>5374</v>
      </c>
      <c r="D2620" s="3" t="s">
        <v>0</v>
      </c>
      <c r="E2620" s="3" t="s">
        <v>5757</v>
      </c>
      <c r="F2620" s="4" t="s">
        <v>1465</v>
      </c>
      <c r="G2620" s="7">
        <v>121.14</v>
      </c>
    </row>
    <row r="2621" spans="1:7" x14ac:dyDescent="0.2">
      <c r="A2621" s="2">
        <v>2724</v>
      </c>
      <c r="B2621" s="2">
        <v>5874</v>
      </c>
      <c r="C2621" s="3" t="s">
        <v>5378</v>
      </c>
      <c r="D2621" s="3" t="s">
        <v>0</v>
      </c>
      <c r="E2621" s="3" t="s">
        <v>5757</v>
      </c>
      <c r="F2621" s="4" t="s">
        <v>1465</v>
      </c>
      <c r="G2621" s="7">
        <v>203.25</v>
      </c>
    </row>
    <row r="2622" spans="1:7" x14ac:dyDescent="0.2">
      <c r="A2622" s="2">
        <v>2725</v>
      </c>
      <c r="B2622" s="2">
        <v>5887</v>
      </c>
      <c r="C2622" s="3" t="s">
        <v>5380</v>
      </c>
      <c r="D2622" s="3" t="s">
        <v>0</v>
      </c>
      <c r="E2622" s="3" t="s">
        <v>5757</v>
      </c>
      <c r="F2622" s="4" t="s">
        <v>1465</v>
      </c>
      <c r="G2622" s="7">
        <v>40.65</v>
      </c>
    </row>
    <row r="2623" spans="1:7" x14ac:dyDescent="0.2">
      <c r="A2623" s="2">
        <v>2726</v>
      </c>
      <c r="B2623" s="2">
        <v>5879</v>
      </c>
      <c r="C2623" s="3" t="s">
        <v>5758</v>
      </c>
      <c r="D2623" s="3" t="s">
        <v>0</v>
      </c>
      <c r="E2623" s="3" t="s">
        <v>5757</v>
      </c>
      <c r="F2623" s="4" t="s">
        <v>1465</v>
      </c>
      <c r="G2623" s="7">
        <v>56.1</v>
      </c>
    </row>
    <row r="2624" spans="1:7" x14ac:dyDescent="0.2">
      <c r="A2624" s="2">
        <v>2727</v>
      </c>
      <c r="B2624" s="2">
        <v>5860</v>
      </c>
      <c r="C2624" s="3" t="s">
        <v>5233</v>
      </c>
      <c r="D2624" s="3" t="s">
        <v>0</v>
      </c>
      <c r="E2624" s="3" t="s">
        <v>5757</v>
      </c>
      <c r="F2624" s="4" t="s">
        <v>1465</v>
      </c>
      <c r="G2624" s="7">
        <v>72.36</v>
      </c>
    </row>
    <row r="2625" spans="1:7" x14ac:dyDescent="0.2">
      <c r="A2625" s="2">
        <v>2728</v>
      </c>
      <c r="B2625" s="2">
        <v>5868</v>
      </c>
      <c r="C2625" s="3" t="s">
        <v>5383</v>
      </c>
      <c r="D2625" s="3" t="s">
        <v>0</v>
      </c>
      <c r="E2625" s="3" t="s">
        <v>5757</v>
      </c>
      <c r="F2625" s="4" t="s">
        <v>1465</v>
      </c>
      <c r="G2625" s="7">
        <v>121.95</v>
      </c>
    </row>
    <row r="2626" spans="1:7" x14ac:dyDescent="0.2">
      <c r="A2626" s="2">
        <v>2729</v>
      </c>
      <c r="B2626" s="2">
        <v>4364</v>
      </c>
      <c r="C2626" s="3" t="s">
        <v>5223</v>
      </c>
      <c r="D2626" s="3" t="s">
        <v>5759</v>
      </c>
      <c r="E2626" s="3" t="s">
        <v>5760</v>
      </c>
      <c r="F2626" s="4" t="s">
        <v>1521</v>
      </c>
      <c r="G2626" s="7">
        <v>300.81</v>
      </c>
    </row>
    <row r="2627" spans="1:7" x14ac:dyDescent="0.2">
      <c r="A2627" s="2">
        <v>2730</v>
      </c>
      <c r="B2627" s="2">
        <v>5836</v>
      </c>
      <c r="C2627" s="3" t="s">
        <v>5223</v>
      </c>
      <c r="D2627" s="3" t="s">
        <v>5761</v>
      </c>
      <c r="E2627" s="3" t="s">
        <v>5760</v>
      </c>
      <c r="F2627" s="4" t="s">
        <v>5253</v>
      </c>
      <c r="G2627" s="7">
        <v>365.85</v>
      </c>
    </row>
    <row r="2628" spans="1:7" x14ac:dyDescent="0.2">
      <c r="A2628" s="2">
        <v>2731</v>
      </c>
      <c r="B2628" s="2">
        <v>4482</v>
      </c>
      <c r="C2628" s="3" t="s">
        <v>5226</v>
      </c>
      <c r="D2628" s="3" t="s">
        <v>5762</v>
      </c>
      <c r="E2628" s="3" t="s">
        <v>5760</v>
      </c>
      <c r="F2628" s="4" t="s">
        <v>4475</v>
      </c>
      <c r="G2628" s="7">
        <v>35.200000000000003</v>
      </c>
    </row>
    <row r="2629" spans="1:7" x14ac:dyDescent="0.2">
      <c r="A2629" s="2">
        <v>2732</v>
      </c>
      <c r="B2629" s="2">
        <v>4969</v>
      </c>
      <c r="C2629" s="3" t="s">
        <v>5227</v>
      </c>
      <c r="D2629" s="3" t="s">
        <v>5763</v>
      </c>
      <c r="E2629" s="3" t="s">
        <v>5760</v>
      </c>
      <c r="F2629" s="4" t="s">
        <v>5276</v>
      </c>
      <c r="G2629" s="7">
        <v>32.520000000000003</v>
      </c>
    </row>
    <row r="2630" spans="1:7" x14ac:dyDescent="0.2">
      <c r="A2630" s="2">
        <v>2733</v>
      </c>
      <c r="B2630" s="2">
        <v>5535</v>
      </c>
      <c r="C2630" s="3" t="s">
        <v>5229</v>
      </c>
      <c r="D2630" s="3" t="s">
        <v>5764</v>
      </c>
      <c r="E2630" s="3" t="s">
        <v>5760</v>
      </c>
      <c r="F2630" s="4" t="s">
        <v>5222</v>
      </c>
      <c r="G2630" s="7">
        <v>15</v>
      </c>
    </row>
    <row r="2631" spans="1:7" x14ac:dyDescent="0.2">
      <c r="A2631" s="2">
        <v>2734</v>
      </c>
      <c r="B2631" s="2">
        <v>5050</v>
      </c>
      <c r="C2631" s="3" t="s">
        <v>5257</v>
      </c>
      <c r="D2631" s="3" t="s">
        <v>5765</v>
      </c>
      <c r="E2631" s="3" t="s">
        <v>5760</v>
      </c>
      <c r="F2631" s="4" t="s">
        <v>5245</v>
      </c>
      <c r="G2631" s="7">
        <v>647.48</v>
      </c>
    </row>
    <row r="2632" spans="1:7" x14ac:dyDescent="0.2">
      <c r="A2632" s="2">
        <v>2735</v>
      </c>
      <c r="B2632" s="2">
        <v>5139</v>
      </c>
      <c r="C2632" s="3" t="s">
        <v>5258</v>
      </c>
      <c r="D2632" s="3" t="s">
        <v>5766</v>
      </c>
      <c r="E2632" s="3" t="s">
        <v>5760</v>
      </c>
      <c r="F2632" s="4" t="s">
        <v>2875</v>
      </c>
      <c r="G2632" s="7">
        <v>292.68</v>
      </c>
    </row>
    <row r="2633" spans="1:7" x14ac:dyDescent="0.2">
      <c r="A2633" s="2">
        <v>2736</v>
      </c>
      <c r="B2633" s="2">
        <v>4543</v>
      </c>
      <c r="C2633" s="3" t="s">
        <v>5233</v>
      </c>
      <c r="D2633" s="3" t="s">
        <v>5767</v>
      </c>
      <c r="E2633" s="3" t="s">
        <v>5760</v>
      </c>
      <c r="F2633" s="4" t="s">
        <v>1565</v>
      </c>
      <c r="G2633" s="7">
        <v>110.16</v>
      </c>
    </row>
    <row r="2634" spans="1:7" x14ac:dyDescent="0.2">
      <c r="A2634" s="2">
        <v>2737</v>
      </c>
      <c r="B2634" s="2">
        <v>5562</v>
      </c>
      <c r="C2634" s="3" t="s">
        <v>5220</v>
      </c>
      <c r="D2634" s="3" t="s">
        <v>5768</v>
      </c>
      <c r="E2634" s="3" t="s">
        <v>5760</v>
      </c>
      <c r="F2634" s="4" t="s">
        <v>5222</v>
      </c>
      <c r="G2634" s="7">
        <v>46.8</v>
      </c>
    </row>
    <row r="2635" spans="1:7" x14ac:dyDescent="0.2">
      <c r="A2635" s="2">
        <v>2738</v>
      </c>
      <c r="B2635" s="2">
        <v>5251</v>
      </c>
      <c r="C2635" s="3" t="s">
        <v>5235</v>
      </c>
      <c r="D2635" s="3" t="s">
        <v>5769</v>
      </c>
      <c r="E2635" s="3" t="s">
        <v>5760</v>
      </c>
      <c r="F2635" s="4" t="s">
        <v>5231</v>
      </c>
      <c r="G2635" s="7">
        <v>79.62</v>
      </c>
    </row>
    <row r="2636" spans="1:7" x14ac:dyDescent="0.2">
      <c r="A2636" s="2">
        <v>2739</v>
      </c>
      <c r="B2636" s="2">
        <v>4300</v>
      </c>
      <c r="C2636" s="3" t="s">
        <v>5445</v>
      </c>
      <c r="D2636" s="3" t="s">
        <v>5770</v>
      </c>
      <c r="E2636" s="3" t="s">
        <v>5760</v>
      </c>
      <c r="F2636" s="4" t="s">
        <v>5237</v>
      </c>
      <c r="G2636" s="7">
        <v>366.52</v>
      </c>
    </row>
    <row r="2637" spans="1:7" x14ac:dyDescent="0.2">
      <c r="A2637" s="2">
        <v>2740</v>
      </c>
      <c r="B2637" s="2">
        <v>4998</v>
      </c>
      <c r="C2637" s="3" t="s">
        <v>5267</v>
      </c>
      <c r="D2637" s="3" t="s">
        <v>5771</v>
      </c>
      <c r="E2637" s="3" t="s">
        <v>5760</v>
      </c>
      <c r="F2637" s="4" t="s">
        <v>5276</v>
      </c>
      <c r="G2637" s="7">
        <v>421</v>
      </c>
    </row>
    <row r="2638" spans="1:7" x14ac:dyDescent="0.2">
      <c r="A2638" s="2">
        <v>2741</v>
      </c>
      <c r="B2638" s="2">
        <v>5673</v>
      </c>
      <c r="C2638" s="3" t="s">
        <v>5210</v>
      </c>
      <c r="D2638" s="3" t="s">
        <v>0</v>
      </c>
      <c r="E2638" s="3" t="s">
        <v>5772</v>
      </c>
      <c r="F2638" s="4" t="s">
        <v>1474</v>
      </c>
      <c r="G2638" s="7">
        <v>150</v>
      </c>
    </row>
    <row r="2639" spans="1:7" x14ac:dyDescent="0.2">
      <c r="A2639" s="2">
        <v>2742</v>
      </c>
      <c r="B2639" s="2">
        <v>5332</v>
      </c>
      <c r="C2639" s="3" t="s">
        <v>5213</v>
      </c>
      <c r="D2639" s="3" t="s">
        <v>0</v>
      </c>
      <c r="E2639" s="3" t="s">
        <v>5772</v>
      </c>
      <c r="F2639" s="4" t="s">
        <v>5287</v>
      </c>
      <c r="G2639" s="7">
        <v>150</v>
      </c>
    </row>
    <row r="2640" spans="1:7" x14ac:dyDescent="0.2">
      <c r="A2640" s="2">
        <v>2743</v>
      </c>
      <c r="B2640" s="2">
        <v>5596</v>
      </c>
      <c r="C2640" s="3" t="s">
        <v>5216</v>
      </c>
      <c r="D2640" s="3" t="s">
        <v>0</v>
      </c>
      <c r="E2640" s="3" t="s">
        <v>5772</v>
      </c>
      <c r="F2640" s="4" t="s">
        <v>5616</v>
      </c>
      <c r="G2640" s="7">
        <v>250</v>
      </c>
    </row>
    <row r="2641" spans="1:7" x14ac:dyDescent="0.2">
      <c r="A2641" s="2">
        <v>2744</v>
      </c>
      <c r="B2641" s="2">
        <v>4828</v>
      </c>
      <c r="C2641" s="3" t="s">
        <v>5218</v>
      </c>
      <c r="D2641" s="3" t="s">
        <v>0</v>
      </c>
      <c r="E2641" s="3" t="s">
        <v>5772</v>
      </c>
      <c r="F2641" s="4" t="s">
        <v>2659</v>
      </c>
      <c r="G2641" s="7">
        <v>325.2</v>
      </c>
    </row>
    <row r="2642" spans="1:7" x14ac:dyDescent="0.2">
      <c r="A2642" s="2">
        <v>2745</v>
      </c>
      <c r="B2642" s="2">
        <v>5626</v>
      </c>
      <c r="C2642" s="3" t="s">
        <v>5230</v>
      </c>
      <c r="D2642" s="3" t="s">
        <v>0</v>
      </c>
      <c r="E2642" s="3" t="s">
        <v>5772</v>
      </c>
      <c r="F2642" s="4" t="s">
        <v>5240</v>
      </c>
      <c r="G2642" s="7">
        <v>1055.95</v>
      </c>
    </row>
    <row r="2643" spans="1:7" x14ac:dyDescent="0.2">
      <c r="A2643" s="2">
        <v>2746</v>
      </c>
      <c r="B2643" s="2">
        <v>5452</v>
      </c>
      <c r="C2643" s="3" t="s">
        <v>5220</v>
      </c>
      <c r="D2643" s="3" t="s">
        <v>0</v>
      </c>
      <c r="E2643" s="3" t="s">
        <v>5772</v>
      </c>
      <c r="F2643" s="4" t="s">
        <v>5222</v>
      </c>
      <c r="G2643" s="7">
        <v>22.52</v>
      </c>
    </row>
    <row r="2644" spans="1:7" x14ac:dyDescent="0.2">
      <c r="A2644" s="2">
        <v>2747</v>
      </c>
      <c r="B2644" s="2">
        <v>4361</v>
      </c>
      <c r="C2644" s="3" t="s">
        <v>5223</v>
      </c>
      <c r="D2644" s="3" t="s">
        <v>5773</v>
      </c>
      <c r="E2644" s="3" t="s">
        <v>5774</v>
      </c>
      <c r="F2644" s="4" t="s">
        <v>1521</v>
      </c>
      <c r="G2644" s="7">
        <v>300.8</v>
      </c>
    </row>
    <row r="2645" spans="1:7" x14ac:dyDescent="0.2">
      <c r="A2645" s="2">
        <v>2748</v>
      </c>
      <c r="B2645" s="2">
        <v>5838</v>
      </c>
      <c r="C2645" s="3" t="s">
        <v>5223</v>
      </c>
      <c r="D2645" s="3" t="s">
        <v>5775</v>
      </c>
      <c r="E2645" s="3" t="s">
        <v>5774</v>
      </c>
      <c r="F2645" s="4" t="s">
        <v>5253</v>
      </c>
      <c r="G2645" s="7">
        <v>365.85</v>
      </c>
    </row>
    <row r="2646" spans="1:7" x14ac:dyDescent="0.2">
      <c r="A2646" s="2">
        <v>2749</v>
      </c>
      <c r="B2646" s="2">
        <v>4483</v>
      </c>
      <c r="C2646" s="3" t="s">
        <v>5226</v>
      </c>
      <c r="D2646" s="3" t="s">
        <v>5776</v>
      </c>
      <c r="E2646" s="3" t="s">
        <v>5774</v>
      </c>
      <c r="F2646" s="4" t="s">
        <v>4475</v>
      </c>
      <c r="G2646" s="7">
        <v>35.200000000000003</v>
      </c>
    </row>
    <row r="2647" spans="1:7" x14ac:dyDescent="0.2">
      <c r="A2647" s="2">
        <v>2750</v>
      </c>
      <c r="B2647" s="2">
        <v>4970</v>
      </c>
      <c r="C2647" s="3" t="s">
        <v>5227</v>
      </c>
      <c r="D2647" s="3" t="s">
        <v>5777</v>
      </c>
      <c r="E2647" s="3" t="s">
        <v>5774</v>
      </c>
      <c r="F2647" s="4" t="s">
        <v>5276</v>
      </c>
      <c r="G2647" s="7">
        <v>32.520000000000003</v>
      </c>
    </row>
    <row r="2648" spans="1:7" x14ac:dyDescent="0.2">
      <c r="A2648" s="2">
        <v>2751</v>
      </c>
      <c r="B2648" s="2">
        <v>5536</v>
      </c>
      <c r="C2648" s="3" t="s">
        <v>5229</v>
      </c>
      <c r="D2648" s="3" t="s">
        <v>5778</v>
      </c>
      <c r="E2648" s="3" t="s">
        <v>5774</v>
      </c>
      <c r="F2648" s="4" t="s">
        <v>5222</v>
      </c>
      <c r="G2648" s="7">
        <v>15</v>
      </c>
    </row>
    <row r="2649" spans="1:7" x14ac:dyDescent="0.2">
      <c r="A2649" s="2">
        <v>2752</v>
      </c>
      <c r="B2649" s="2">
        <v>5036</v>
      </c>
      <c r="C2649" s="3" t="s">
        <v>5257</v>
      </c>
      <c r="D2649" s="3" t="s">
        <v>5779</v>
      </c>
      <c r="E2649" s="3" t="s">
        <v>5774</v>
      </c>
      <c r="F2649" s="4" t="s">
        <v>5245</v>
      </c>
      <c r="G2649" s="7">
        <v>647.48</v>
      </c>
    </row>
    <row r="2650" spans="1:7" x14ac:dyDescent="0.2">
      <c r="A2650" s="2">
        <v>2753</v>
      </c>
      <c r="B2650" s="2">
        <v>5140</v>
      </c>
      <c r="C2650" s="3" t="s">
        <v>5258</v>
      </c>
      <c r="D2650" s="3" t="s">
        <v>5780</v>
      </c>
      <c r="E2650" s="3" t="s">
        <v>5774</v>
      </c>
      <c r="F2650" s="4" t="s">
        <v>2875</v>
      </c>
      <c r="G2650" s="7">
        <v>292.68</v>
      </c>
    </row>
    <row r="2651" spans="1:7" x14ac:dyDescent="0.2">
      <c r="A2651" s="2">
        <v>2754</v>
      </c>
      <c r="B2651" s="2">
        <v>4544</v>
      </c>
      <c r="C2651" s="3" t="s">
        <v>5233</v>
      </c>
      <c r="D2651" s="3" t="s">
        <v>5781</v>
      </c>
      <c r="E2651" s="3" t="s">
        <v>5774</v>
      </c>
      <c r="F2651" s="4" t="s">
        <v>1565</v>
      </c>
      <c r="G2651" s="7">
        <v>110.16</v>
      </c>
    </row>
    <row r="2652" spans="1:7" x14ac:dyDescent="0.2">
      <c r="A2652" s="2">
        <v>2755</v>
      </c>
      <c r="B2652" s="2">
        <v>5563</v>
      </c>
      <c r="C2652" s="3" t="s">
        <v>5220</v>
      </c>
      <c r="D2652" s="3" t="s">
        <v>5782</v>
      </c>
      <c r="E2652" s="3" t="s">
        <v>5774</v>
      </c>
      <c r="F2652" s="4" t="s">
        <v>5222</v>
      </c>
      <c r="G2652" s="7">
        <v>46.8</v>
      </c>
    </row>
    <row r="2653" spans="1:7" x14ac:dyDescent="0.2">
      <c r="A2653" s="2">
        <v>2756</v>
      </c>
      <c r="B2653" s="2">
        <v>5253</v>
      </c>
      <c r="C2653" s="3" t="s">
        <v>5235</v>
      </c>
      <c r="D2653" s="3" t="s">
        <v>5783</v>
      </c>
      <c r="E2653" s="3" t="s">
        <v>5774</v>
      </c>
      <c r="F2653" s="4" t="s">
        <v>5231</v>
      </c>
      <c r="G2653" s="7">
        <v>79.62</v>
      </c>
    </row>
    <row r="2654" spans="1:7" x14ac:dyDescent="0.2">
      <c r="A2654" s="2">
        <v>2757</v>
      </c>
      <c r="B2654" s="2">
        <v>4299</v>
      </c>
      <c r="C2654" s="3" t="s">
        <v>5445</v>
      </c>
      <c r="D2654" s="3" t="s">
        <v>5784</v>
      </c>
      <c r="E2654" s="3" t="s">
        <v>5774</v>
      </c>
      <c r="F2654" s="4" t="s">
        <v>5237</v>
      </c>
      <c r="G2654" s="7">
        <v>366.52</v>
      </c>
    </row>
    <row r="2655" spans="1:7" x14ac:dyDescent="0.2">
      <c r="A2655" s="2">
        <v>2758</v>
      </c>
      <c r="B2655" s="2">
        <v>4999</v>
      </c>
      <c r="C2655" s="3" t="s">
        <v>5267</v>
      </c>
      <c r="D2655" s="3" t="s">
        <v>5785</v>
      </c>
      <c r="E2655" s="3" t="s">
        <v>5774</v>
      </c>
      <c r="F2655" s="4" t="s">
        <v>5276</v>
      </c>
      <c r="G2655" s="7">
        <v>421</v>
      </c>
    </row>
    <row r="2656" spans="1:7" x14ac:dyDescent="0.2">
      <c r="A2656" s="2">
        <v>2759</v>
      </c>
      <c r="B2656" s="2">
        <v>5837</v>
      </c>
      <c r="C2656" s="3" t="s">
        <v>5223</v>
      </c>
      <c r="D2656" s="3" t="s">
        <v>0</v>
      </c>
      <c r="E2656" s="3" t="s">
        <v>5786</v>
      </c>
      <c r="F2656" s="4" t="s">
        <v>5253</v>
      </c>
      <c r="G2656" s="7">
        <v>365.85</v>
      </c>
    </row>
    <row r="2657" spans="1:7" x14ac:dyDescent="0.2">
      <c r="A2657" s="2">
        <v>2760</v>
      </c>
      <c r="B2657" s="2">
        <v>4484</v>
      </c>
      <c r="C2657" s="3" t="s">
        <v>5226</v>
      </c>
      <c r="D2657" s="3" t="s">
        <v>0</v>
      </c>
      <c r="E2657" s="3" t="s">
        <v>5786</v>
      </c>
      <c r="F2657" s="4" t="s">
        <v>4475</v>
      </c>
      <c r="G2657" s="7">
        <v>35.200000000000003</v>
      </c>
    </row>
    <row r="2658" spans="1:7" x14ac:dyDescent="0.2">
      <c r="A2658" s="2">
        <v>2761</v>
      </c>
      <c r="B2658" s="2">
        <v>4971</v>
      </c>
      <c r="C2658" s="3" t="s">
        <v>5227</v>
      </c>
      <c r="D2658" s="3" t="s">
        <v>0</v>
      </c>
      <c r="E2658" s="3" t="s">
        <v>5786</v>
      </c>
      <c r="F2658" s="4" t="s">
        <v>5276</v>
      </c>
      <c r="G2658" s="7">
        <v>32.520000000000003</v>
      </c>
    </row>
    <row r="2659" spans="1:7" x14ac:dyDescent="0.2">
      <c r="A2659" s="2">
        <v>2762</v>
      </c>
      <c r="B2659" s="2">
        <v>5537</v>
      </c>
      <c r="C2659" s="3" t="s">
        <v>5229</v>
      </c>
      <c r="D2659" s="3" t="s">
        <v>0</v>
      </c>
      <c r="E2659" s="3" t="s">
        <v>5786</v>
      </c>
      <c r="F2659" s="4" t="s">
        <v>5222</v>
      </c>
      <c r="G2659" s="7">
        <v>15</v>
      </c>
    </row>
    <row r="2660" spans="1:7" x14ac:dyDescent="0.2">
      <c r="A2660" s="2">
        <v>2763</v>
      </c>
      <c r="B2660" s="2">
        <v>5042</v>
      </c>
      <c r="C2660" s="3" t="s">
        <v>5257</v>
      </c>
      <c r="D2660" s="3" t="s">
        <v>0</v>
      </c>
      <c r="E2660" s="3" t="s">
        <v>5786</v>
      </c>
      <c r="F2660" s="4" t="s">
        <v>5245</v>
      </c>
      <c r="G2660" s="7">
        <v>647.48</v>
      </c>
    </row>
    <row r="2661" spans="1:7" x14ac:dyDescent="0.2">
      <c r="A2661" s="2">
        <v>2764</v>
      </c>
      <c r="B2661" s="2">
        <v>5141</v>
      </c>
      <c r="C2661" s="3" t="s">
        <v>5258</v>
      </c>
      <c r="D2661" s="3" t="s">
        <v>0</v>
      </c>
      <c r="E2661" s="3" t="s">
        <v>5786</v>
      </c>
      <c r="F2661" s="4" t="s">
        <v>2875</v>
      </c>
      <c r="G2661" s="7">
        <v>292.68</v>
      </c>
    </row>
    <row r="2662" spans="1:7" x14ac:dyDescent="0.2">
      <c r="A2662" s="2">
        <v>2765</v>
      </c>
      <c r="B2662" s="2">
        <v>4545</v>
      </c>
      <c r="C2662" s="3" t="s">
        <v>5233</v>
      </c>
      <c r="D2662" s="3" t="s">
        <v>0</v>
      </c>
      <c r="E2662" s="3" t="s">
        <v>5786</v>
      </c>
      <c r="F2662" s="4" t="s">
        <v>1565</v>
      </c>
      <c r="G2662" s="7">
        <v>110.16</v>
      </c>
    </row>
    <row r="2663" spans="1:7" x14ac:dyDescent="0.2">
      <c r="A2663" s="2">
        <v>2766</v>
      </c>
      <c r="B2663" s="2">
        <v>5564</v>
      </c>
      <c r="C2663" s="3" t="s">
        <v>5220</v>
      </c>
      <c r="D2663" s="3" t="s">
        <v>0</v>
      </c>
      <c r="E2663" s="3" t="s">
        <v>5786</v>
      </c>
      <c r="F2663" s="4" t="s">
        <v>5222</v>
      </c>
      <c r="G2663" s="7">
        <v>46.8</v>
      </c>
    </row>
    <row r="2664" spans="1:7" x14ac:dyDescent="0.2">
      <c r="A2664" s="2">
        <v>2767</v>
      </c>
      <c r="B2664" s="2">
        <v>5252</v>
      </c>
      <c r="C2664" s="3" t="s">
        <v>5235</v>
      </c>
      <c r="D2664" s="3" t="s">
        <v>0</v>
      </c>
      <c r="E2664" s="3" t="s">
        <v>5786</v>
      </c>
      <c r="F2664" s="4" t="s">
        <v>5231</v>
      </c>
      <c r="G2664" s="7">
        <v>79.62</v>
      </c>
    </row>
    <row r="2665" spans="1:7" x14ac:dyDescent="0.2">
      <c r="A2665" s="2">
        <v>2768</v>
      </c>
      <c r="B2665" s="2">
        <v>3845</v>
      </c>
      <c r="C2665" s="3" t="s">
        <v>5263</v>
      </c>
      <c r="D2665" s="3" t="s">
        <v>0</v>
      </c>
      <c r="E2665" s="3" t="s">
        <v>5786</v>
      </c>
      <c r="F2665" s="4" t="s">
        <v>49</v>
      </c>
      <c r="G2665" s="7">
        <v>175.2</v>
      </c>
    </row>
    <row r="2666" spans="1:7" x14ac:dyDescent="0.2">
      <c r="A2666" s="2">
        <v>2769</v>
      </c>
      <c r="B2666" s="2">
        <v>4296</v>
      </c>
      <c r="C2666" s="3" t="s">
        <v>5445</v>
      </c>
      <c r="D2666" s="3" t="s">
        <v>0</v>
      </c>
      <c r="E2666" s="3" t="s">
        <v>5786</v>
      </c>
      <c r="F2666" s="4" t="s">
        <v>5237</v>
      </c>
      <c r="G2666" s="7">
        <v>366.52</v>
      </c>
    </row>
    <row r="2667" spans="1:7" x14ac:dyDescent="0.2">
      <c r="A2667" s="2">
        <v>2770</v>
      </c>
      <c r="B2667" s="2">
        <v>3691</v>
      </c>
      <c r="C2667" s="3" t="s">
        <v>5533</v>
      </c>
      <c r="D2667" s="3" t="s">
        <v>0</v>
      </c>
      <c r="E2667" s="3" t="s">
        <v>5786</v>
      </c>
      <c r="F2667" s="4" t="s">
        <v>5540</v>
      </c>
      <c r="G2667" s="7">
        <v>101.18</v>
      </c>
    </row>
    <row r="2668" spans="1:7" x14ac:dyDescent="0.2">
      <c r="A2668" s="2">
        <v>2771</v>
      </c>
      <c r="B2668" s="2">
        <v>3676</v>
      </c>
      <c r="C2668" s="3" t="s">
        <v>5265</v>
      </c>
      <c r="D2668" s="3" t="s">
        <v>0</v>
      </c>
      <c r="E2668" s="3" t="s">
        <v>5786</v>
      </c>
      <c r="F2668" s="4" t="s">
        <v>5266</v>
      </c>
      <c r="G2668" s="7">
        <v>156.79</v>
      </c>
    </row>
    <row r="2669" spans="1:7" x14ac:dyDescent="0.2">
      <c r="A2669" s="2">
        <v>2772</v>
      </c>
      <c r="B2669" s="2">
        <v>5000</v>
      </c>
      <c r="C2669" s="3" t="s">
        <v>5267</v>
      </c>
      <c r="D2669" s="3" t="s">
        <v>0</v>
      </c>
      <c r="E2669" s="3" t="s">
        <v>5786</v>
      </c>
      <c r="F2669" s="4" t="s">
        <v>5276</v>
      </c>
      <c r="G2669" s="7">
        <v>421</v>
      </c>
    </row>
    <row r="2670" spans="1:7" x14ac:dyDescent="0.2">
      <c r="A2670" s="2">
        <v>2773</v>
      </c>
      <c r="B2670" s="2">
        <v>5961</v>
      </c>
      <c r="C2670" s="3" t="s">
        <v>5787</v>
      </c>
      <c r="D2670" s="3" t="s">
        <v>0</v>
      </c>
      <c r="E2670" s="3" t="s">
        <v>5788</v>
      </c>
      <c r="F2670" s="4" t="s">
        <v>2503</v>
      </c>
      <c r="G2670" s="7">
        <v>110.56</v>
      </c>
    </row>
    <row r="2671" spans="1:7" x14ac:dyDescent="0.2">
      <c r="A2671" s="2">
        <v>2774</v>
      </c>
      <c r="B2671" s="2">
        <v>4462</v>
      </c>
      <c r="C2671" s="3" t="s">
        <v>5226</v>
      </c>
      <c r="D2671" s="3" t="s">
        <v>0</v>
      </c>
      <c r="E2671" s="3" t="s">
        <v>5788</v>
      </c>
      <c r="F2671" s="4" t="s">
        <v>4475</v>
      </c>
      <c r="G2671" s="7">
        <v>35.200000000000003</v>
      </c>
    </row>
    <row r="2672" spans="1:7" x14ac:dyDescent="0.2">
      <c r="A2672" s="2">
        <v>2775</v>
      </c>
      <c r="B2672" s="2">
        <v>5571</v>
      </c>
      <c r="C2672" s="3" t="s">
        <v>5229</v>
      </c>
      <c r="D2672" s="3" t="s">
        <v>0</v>
      </c>
      <c r="E2672" s="3" t="s">
        <v>5788</v>
      </c>
      <c r="F2672" s="4" t="s">
        <v>5222</v>
      </c>
      <c r="G2672" s="7">
        <v>40.64</v>
      </c>
    </row>
    <row r="2673" spans="1:7" x14ac:dyDescent="0.2">
      <c r="A2673" s="2">
        <v>2776</v>
      </c>
      <c r="B2673" s="2">
        <v>5084</v>
      </c>
      <c r="C2673" s="3" t="s">
        <v>5258</v>
      </c>
      <c r="D2673" s="3" t="s">
        <v>0</v>
      </c>
      <c r="E2673" s="3" t="s">
        <v>5788</v>
      </c>
      <c r="F2673" s="4" t="s">
        <v>5279</v>
      </c>
      <c r="G2673" s="7">
        <v>326.82</v>
      </c>
    </row>
    <row r="2674" spans="1:7" x14ac:dyDescent="0.2">
      <c r="A2674" s="2">
        <v>2777</v>
      </c>
      <c r="B2674" s="2">
        <v>5007</v>
      </c>
      <c r="C2674" s="3" t="s">
        <v>5619</v>
      </c>
      <c r="D2674" s="3" t="s">
        <v>0</v>
      </c>
      <c r="E2674" s="3" t="s">
        <v>5788</v>
      </c>
      <c r="F2674" s="4" t="s">
        <v>5276</v>
      </c>
      <c r="G2674" s="7">
        <v>606.99</v>
      </c>
    </row>
    <row r="2675" spans="1:7" x14ac:dyDescent="0.2">
      <c r="A2675" s="2">
        <v>2778</v>
      </c>
      <c r="B2675" s="2">
        <v>4502</v>
      </c>
      <c r="C2675" s="3" t="s">
        <v>5233</v>
      </c>
      <c r="D2675" s="3" t="s">
        <v>0</v>
      </c>
      <c r="E2675" s="3" t="s">
        <v>5788</v>
      </c>
      <c r="F2675" s="4" t="s">
        <v>5234</v>
      </c>
      <c r="G2675" s="7">
        <v>129.32</v>
      </c>
    </row>
    <row r="2676" spans="1:7" x14ac:dyDescent="0.2">
      <c r="A2676" s="2">
        <v>2779</v>
      </c>
      <c r="B2676" s="2">
        <v>4434</v>
      </c>
      <c r="C2676" s="3" t="s">
        <v>5235</v>
      </c>
      <c r="D2676" s="3" t="s">
        <v>0</v>
      </c>
      <c r="E2676" s="3" t="s">
        <v>5788</v>
      </c>
      <c r="F2676" s="4" t="s">
        <v>4789</v>
      </c>
      <c r="G2676" s="7">
        <v>79.62</v>
      </c>
    </row>
    <row r="2677" spans="1:7" x14ac:dyDescent="0.2">
      <c r="A2677" s="2">
        <v>2780</v>
      </c>
      <c r="B2677" s="2">
        <v>5814</v>
      </c>
      <c r="C2677" s="3" t="s">
        <v>5223</v>
      </c>
      <c r="D2677" s="3" t="s">
        <v>0</v>
      </c>
      <c r="E2677" s="3" t="s">
        <v>5789</v>
      </c>
      <c r="F2677" s="4" t="s">
        <v>5253</v>
      </c>
      <c r="G2677" s="7">
        <v>365.85</v>
      </c>
    </row>
    <row r="2678" spans="1:7" x14ac:dyDescent="0.2">
      <c r="A2678" s="2">
        <v>2781</v>
      </c>
      <c r="B2678" s="2">
        <v>4448</v>
      </c>
      <c r="C2678" s="3" t="s">
        <v>5226</v>
      </c>
      <c r="D2678" s="3" t="s">
        <v>0</v>
      </c>
      <c r="E2678" s="3" t="s">
        <v>5789</v>
      </c>
      <c r="F2678" s="4" t="s">
        <v>4475</v>
      </c>
      <c r="G2678" s="7">
        <v>35.200000000000003</v>
      </c>
    </row>
    <row r="2679" spans="1:7" x14ac:dyDescent="0.2">
      <c r="A2679" s="2">
        <v>2782</v>
      </c>
      <c r="B2679" s="2">
        <v>4972</v>
      </c>
      <c r="C2679" s="3" t="s">
        <v>5227</v>
      </c>
      <c r="D2679" s="3" t="s">
        <v>0</v>
      </c>
      <c r="E2679" s="3" t="s">
        <v>5789</v>
      </c>
      <c r="F2679" s="4" t="s">
        <v>5276</v>
      </c>
      <c r="G2679" s="7">
        <v>32.520000000000003</v>
      </c>
    </row>
    <row r="2680" spans="1:7" x14ac:dyDescent="0.2">
      <c r="A2680" s="2">
        <v>2783</v>
      </c>
      <c r="B2680" s="2">
        <v>5508</v>
      </c>
      <c r="C2680" s="3" t="s">
        <v>5229</v>
      </c>
      <c r="D2680" s="3" t="s">
        <v>0</v>
      </c>
      <c r="E2680" s="3" t="s">
        <v>5789</v>
      </c>
      <c r="F2680" s="4" t="s">
        <v>5222</v>
      </c>
      <c r="G2680" s="7">
        <v>15</v>
      </c>
    </row>
    <row r="2681" spans="1:7" x14ac:dyDescent="0.2">
      <c r="A2681" s="2">
        <v>2784</v>
      </c>
      <c r="B2681" s="2">
        <v>1052</v>
      </c>
      <c r="C2681" s="3" t="s">
        <v>5529</v>
      </c>
      <c r="D2681" s="3" t="s">
        <v>0</v>
      </c>
      <c r="E2681" s="3" t="s">
        <v>5789</v>
      </c>
      <c r="F2681" s="4" t="s">
        <v>1879</v>
      </c>
      <c r="G2681" s="7">
        <v>169.04</v>
      </c>
    </row>
    <row r="2682" spans="1:7" x14ac:dyDescent="0.2">
      <c r="A2682" s="2">
        <v>2785</v>
      </c>
      <c r="B2682" s="2">
        <v>5058</v>
      </c>
      <c r="C2682" s="3" t="s">
        <v>5257</v>
      </c>
      <c r="D2682" s="3" t="s">
        <v>0</v>
      </c>
      <c r="E2682" s="3" t="s">
        <v>5789</v>
      </c>
      <c r="F2682" s="4" t="s">
        <v>5245</v>
      </c>
      <c r="G2682" s="7">
        <v>647.48</v>
      </c>
    </row>
    <row r="2683" spans="1:7" x14ac:dyDescent="0.2">
      <c r="A2683" s="2">
        <v>2786</v>
      </c>
      <c r="B2683" s="2">
        <v>5149</v>
      </c>
      <c r="C2683" s="3" t="s">
        <v>5258</v>
      </c>
      <c r="D2683" s="3" t="s">
        <v>0</v>
      </c>
      <c r="E2683" s="3" t="s">
        <v>5789</v>
      </c>
      <c r="F2683" s="4" t="s">
        <v>2875</v>
      </c>
      <c r="G2683" s="7">
        <v>292.68</v>
      </c>
    </row>
    <row r="2684" spans="1:7" x14ac:dyDescent="0.2">
      <c r="A2684" s="2">
        <v>2787</v>
      </c>
      <c r="B2684" s="2">
        <v>4507</v>
      </c>
      <c r="C2684" s="3" t="s">
        <v>5233</v>
      </c>
      <c r="D2684" s="3" t="s">
        <v>0</v>
      </c>
      <c r="E2684" s="3" t="s">
        <v>5789</v>
      </c>
      <c r="F2684" s="4" t="s">
        <v>5234</v>
      </c>
      <c r="G2684" s="7">
        <v>110.16</v>
      </c>
    </row>
    <row r="2685" spans="1:7" x14ac:dyDescent="0.2">
      <c r="A2685" s="2">
        <v>2788</v>
      </c>
      <c r="B2685" s="2">
        <v>5509</v>
      </c>
      <c r="C2685" s="3" t="s">
        <v>5220</v>
      </c>
      <c r="D2685" s="3" t="s">
        <v>0</v>
      </c>
      <c r="E2685" s="3" t="s">
        <v>5789</v>
      </c>
      <c r="F2685" s="4" t="s">
        <v>5222</v>
      </c>
      <c r="G2685" s="7">
        <v>23.4</v>
      </c>
    </row>
    <row r="2686" spans="1:7" x14ac:dyDescent="0.2">
      <c r="A2686" s="2">
        <v>2789</v>
      </c>
      <c r="B2686" s="2">
        <v>5261</v>
      </c>
      <c r="C2686" s="3" t="s">
        <v>5235</v>
      </c>
      <c r="D2686" s="3" t="s">
        <v>0</v>
      </c>
      <c r="E2686" s="3" t="s">
        <v>5789</v>
      </c>
      <c r="F2686" s="4" t="s">
        <v>5231</v>
      </c>
      <c r="G2686" s="7">
        <v>79.62</v>
      </c>
    </row>
    <row r="2687" spans="1:7" x14ac:dyDescent="0.2">
      <c r="A2687" s="2">
        <v>2790</v>
      </c>
      <c r="B2687" s="2">
        <v>3846</v>
      </c>
      <c r="C2687" s="3" t="s">
        <v>5263</v>
      </c>
      <c r="D2687" s="3" t="s">
        <v>0</v>
      </c>
      <c r="E2687" s="3" t="s">
        <v>5789</v>
      </c>
      <c r="F2687" s="4" t="s">
        <v>49</v>
      </c>
      <c r="G2687" s="7">
        <v>175.2</v>
      </c>
    </row>
    <row r="2688" spans="1:7" x14ac:dyDescent="0.2">
      <c r="A2688" s="2">
        <v>2791</v>
      </c>
      <c r="B2688" s="2">
        <v>4271</v>
      </c>
      <c r="C2688" s="3" t="s">
        <v>5236</v>
      </c>
      <c r="D2688" s="3" t="s">
        <v>0</v>
      </c>
      <c r="E2688" s="3" t="s">
        <v>5789</v>
      </c>
      <c r="F2688" s="4" t="s">
        <v>5237</v>
      </c>
      <c r="G2688" s="7">
        <v>366.52</v>
      </c>
    </row>
    <row r="2689" spans="1:7" x14ac:dyDescent="0.2">
      <c r="A2689" s="2">
        <v>2792</v>
      </c>
      <c r="B2689" s="2">
        <v>3685</v>
      </c>
      <c r="C2689" s="3" t="s">
        <v>5533</v>
      </c>
      <c r="D2689" s="3" t="s">
        <v>0</v>
      </c>
      <c r="E2689" s="3" t="s">
        <v>5789</v>
      </c>
      <c r="F2689" s="4" t="s">
        <v>5266</v>
      </c>
      <c r="G2689" s="7">
        <v>101.18</v>
      </c>
    </row>
    <row r="2690" spans="1:7" x14ac:dyDescent="0.2">
      <c r="A2690" s="2">
        <v>2793</v>
      </c>
      <c r="B2690" s="2">
        <v>5001</v>
      </c>
      <c r="C2690" s="3" t="s">
        <v>5267</v>
      </c>
      <c r="D2690" s="3" t="s">
        <v>0</v>
      </c>
      <c r="E2690" s="3" t="s">
        <v>5789</v>
      </c>
      <c r="F2690" s="4" t="s">
        <v>5276</v>
      </c>
      <c r="G2690" s="7">
        <v>421</v>
      </c>
    </row>
    <row r="2691" spans="1:7" x14ac:dyDescent="0.2">
      <c r="A2691" s="2">
        <v>2794</v>
      </c>
      <c r="B2691" s="2">
        <v>3683</v>
      </c>
      <c r="C2691" s="3" t="s">
        <v>5534</v>
      </c>
      <c r="D2691" s="3" t="s">
        <v>0</v>
      </c>
      <c r="E2691" s="3" t="s">
        <v>5789</v>
      </c>
      <c r="F2691" s="4" t="s">
        <v>5266</v>
      </c>
      <c r="G2691" s="7">
        <v>156.79</v>
      </c>
    </row>
    <row r="2692" spans="1:7" x14ac:dyDescent="0.2">
      <c r="A2692" s="2">
        <v>2795</v>
      </c>
      <c r="B2692" s="2">
        <v>1061</v>
      </c>
      <c r="C2692" s="3" t="s">
        <v>5308</v>
      </c>
      <c r="D2692" s="3" t="s">
        <v>0</v>
      </c>
      <c r="E2692" s="3" t="s">
        <v>5790</v>
      </c>
      <c r="F2692" s="4" t="s">
        <v>5622</v>
      </c>
      <c r="G2692" s="7">
        <v>447.15</v>
      </c>
    </row>
    <row r="2693" spans="1:7" x14ac:dyDescent="0.2">
      <c r="A2693" s="2">
        <v>2796</v>
      </c>
      <c r="B2693" s="2">
        <v>5839</v>
      </c>
      <c r="C2693" s="3" t="s">
        <v>5223</v>
      </c>
      <c r="D2693" s="3" t="s">
        <v>0</v>
      </c>
      <c r="E2693" s="3" t="s">
        <v>5790</v>
      </c>
      <c r="F2693" s="4" t="s">
        <v>5253</v>
      </c>
      <c r="G2693" s="7">
        <v>365.85</v>
      </c>
    </row>
    <row r="2694" spans="1:7" x14ac:dyDescent="0.2">
      <c r="A2694" s="2">
        <v>2797</v>
      </c>
      <c r="B2694" s="2">
        <v>4485</v>
      </c>
      <c r="C2694" s="3" t="s">
        <v>5226</v>
      </c>
      <c r="D2694" s="3" t="s">
        <v>0</v>
      </c>
      <c r="E2694" s="3" t="s">
        <v>5790</v>
      </c>
      <c r="F2694" s="4" t="s">
        <v>4475</v>
      </c>
      <c r="G2694" s="7">
        <v>35.200000000000003</v>
      </c>
    </row>
    <row r="2695" spans="1:7" x14ac:dyDescent="0.2">
      <c r="A2695" s="2">
        <v>2798</v>
      </c>
      <c r="B2695" s="2">
        <v>4973</v>
      </c>
      <c r="C2695" s="3" t="s">
        <v>5227</v>
      </c>
      <c r="D2695" s="3" t="s">
        <v>0</v>
      </c>
      <c r="E2695" s="3" t="s">
        <v>5790</v>
      </c>
      <c r="F2695" s="4" t="s">
        <v>5276</v>
      </c>
      <c r="G2695" s="7">
        <v>32.520000000000003</v>
      </c>
    </row>
    <row r="2696" spans="1:7" x14ac:dyDescent="0.2">
      <c r="A2696" s="2">
        <v>2799</v>
      </c>
      <c r="B2696" s="2">
        <v>5538</v>
      </c>
      <c r="C2696" s="3" t="s">
        <v>5229</v>
      </c>
      <c r="D2696" s="3" t="s">
        <v>0</v>
      </c>
      <c r="E2696" s="3" t="s">
        <v>5790</v>
      </c>
      <c r="F2696" s="4" t="s">
        <v>5222</v>
      </c>
      <c r="G2696" s="7">
        <v>15</v>
      </c>
    </row>
    <row r="2697" spans="1:7" x14ac:dyDescent="0.2">
      <c r="A2697" s="2">
        <v>2800</v>
      </c>
      <c r="B2697" s="2">
        <v>1069</v>
      </c>
      <c r="C2697" s="3" t="s">
        <v>5529</v>
      </c>
      <c r="D2697" s="3" t="s">
        <v>0</v>
      </c>
      <c r="E2697" s="3" t="s">
        <v>5790</v>
      </c>
      <c r="F2697" s="4" t="s">
        <v>11</v>
      </c>
      <c r="G2697" s="7">
        <v>1855.12</v>
      </c>
    </row>
    <row r="2698" spans="1:7" x14ac:dyDescent="0.2">
      <c r="A2698" s="2">
        <v>2801</v>
      </c>
      <c r="B2698" s="2">
        <v>5043</v>
      </c>
      <c r="C2698" s="3" t="s">
        <v>5257</v>
      </c>
      <c r="D2698" s="3" t="s">
        <v>0</v>
      </c>
      <c r="E2698" s="3" t="s">
        <v>5790</v>
      </c>
      <c r="F2698" s="4" t="s">
        <v>5245</v>
      </c>
      <c r="G2698" s="7">
        <v>647.48</v>
      </c>
    </row>
    <row r="2699" spans="1:7" x14ac:dyDescent="0.2">
      <c r="A2699" s="2">
        <v>2802</v>
      </c>
      <c r="B2699" s="2">
        <v>5142</v>
      </c>
      <c r="C2699" s="3" t="s">
        <v>5258</v>
      </c>
      <c r="D2699" s="3" t="s">
        <v>0</v>
      </c>
      <c r="E2699" s="3" t="s">
        <v>5790</v>
      </c>
      <c r="F2699" s="4" t="s">
        <v>2875</v>
      </c>
      <c r="G2699" s="7">
        <v>292.68</v>
      </c>
    </row>
    <row r="2700" spans="1:7" x14ac:dyDescent="0.2">
      <c r="A2700" s="2">
        <v>2803</v>
      </c>
      <c r="B2700" s="2">
        <v>4546</v>
      </c>
      <c r="C2700" s="3" t="s">
        <v>5233</v>
      </c>
      <c r="D2700" s="3" t="s">
        <v>0</v>
      </c>
      <c r="E2700" s="3" t="s">
        <v>5790</v>
      </c>
      <c r="F2700" s="4" t="s">
        <v>1565</v>
      </c>
      <c r="G2700" s="7">
        <v>110.16</v>
      </c>
    </row>
    <row r="2701" spans="1:7" x14ac:dyDescent="0.2">
      <c r="A2701" s="2">
        <v>2804</v>
      </c>
      <c r="B2701" s="2">
        <v>5565</v>
      </c>
      <c r="C2701" s="3" t="s">
        <v>5220</v>
      </c>
      <c r="D2701" s="3" t="s">
        <v>0</v>
      </c>
      <c r="E2701" s="3" t="s">
        <v>5790</v>
      </c>
      <c r="F2701" s="4" t="s">
        <v>5222</v>
      </c>
      <c r="G2701" s="7">
        <v>46.8</v>
      </c>
    </row>
    <row r="2702" spans="1:7" x14ac:dyDescent="0.2">
      <c r="A2702" s="2">
        <v>2805</v>
      </c>
      <c r="B2702" s="2">
        <v>5254</v>
      </c>
      <c r="C2702" s="3" t="s">
        <v>5235</v>
      </c>
      <c r="D2702" s="3" t="s">
        <v>0</v>
      </c>
      <c r="E2702" s="3" t="s">
        <v>5790</v>
      </c>
      <c r="F2702" s="4" t="s">
        <v>5231</v>
      </c>
      <c r="G2702" s="7">
        <v>79.62</v>
      </c>
    </row>
    <row r="2703" spans="1:7" x14ac:dyDescent="0.2">
      <c r="A2703" s="2">
        <v>2806</v>
      </c>
      <c r="B2703" s="2">
        <v>3847</v>
      </c>
      <c r="C2703" s="3" t="s">
        <v>5263</v>
      </c>
      <c r="D2703" s="3" t="s">
        <v>0</v>
      </c>
      <c r="E2703" s="3" t="s">
        <v>5790</v>
      </c>
      <c r="F2703" s="4" t="s">
        <v>49</v>
      </c>
      <c r="G2703" s="7">
        <v>175.2</v>
      </c>
    </row>
    <row r="2704" spans="1:7" x14ac:dyDescent="0.2">
      <c r="A2704" s="2">
        <v>2807</v>
      </c>
      <c r="B2704" s="2">
        <v>4297</v>
      </c>
      <c r="C2704" s="3" t="s">
        <v>5445</v>
      </c>
      <c r="D2704" s="3" t="s">
        <v>0</v>
      </c>
      <c r="E2704" s="3" t="s">
        <v>5790</v>
      </c>
      <c r="F2704" s="4" t="s">
        <v>5237</v>
      </c>
      <c r="G2704" s="7">
        <v>366.52</v>
      </c>
    </row>
    <row r="2705" spans="1:7" x14ac:dyDescent="0.2">
      <c r="A2705" s="2">
        <v>2808</v>
      </c>
      <c r="B2705" s="2">
        <v>3692</v>
      </c>
      <c r="C2705" s="3" t="s">
        <v>5533</v>
      </c>
      <c r="D2705" s="3" t="s">
        <v>0</v>
      </c>
      <c r="E2705" s="3" t="s">
        <v>5790</v>
      </c>
      <c r="F2705" s="4" t="s">
        <v>5540</v>
      </c>
      <c r="G2705" s="7">
        <v>101.18</v>
      </c>
    </row>
    <row r="2706" spans="1:7" x14ac:dyDescent="0.2">
      <c r="A2706" s="2">
        <v>2809</v>
      </c>
      <c r="B2706" s="2">
        <v>3677</v>
      </c>
      <c r="C2706" s="3" t="s">
        <v>5265</v>
      </c>
      <c r="D2706" s="3" t="s">
        <v>0</v>
      </c>
      <c r="E2706" s="3" t="s">
        <v>5790</v>
      </c>
      <c r="F2706" s="4" t="s">
        <v>5266</v>
      </c>
      <c r="G2706" s="7">
        <v>156.79</v>
      </c>
    </row>
    <row r="2707" spans="1:7" x14ac:dyDescent="0.2">
      <c r="A2707" s="2">
        <v>2810</v>
      </c>
      <c r="B2707" s="2">
        <v>5002</v>
      </c>
      <c r="C2707" s="3" t="s">
        <v>5267</v>
      </c>
      <c r="D2707" s="3" t="s">
        <v>0</v>
      </c>
      <c r="E2707" s="3" t="s">
        <v>5790</v>
      </c>
      <c r="F2707" s="4" t="s">
        <v>5276</v>
      </c>
      <c r="G2707" s="7">
        <v>421</v>
      </c>
    </row>
    <row r="2708" spans="1:7" x14ac:dyDescent="0.2">
      <c r="A2708" s="2">
        <v>2811</v>
      </c>
      <c r="B2708" s="2">
        <v>5063</v>
      </c>
      <c r="C2708" s="3" t="s">
        <v>5238</v>
      </c>
      <c r="D2708" s="3" t="s">
        <v>0</v>
      </c>
      <c r="E2708" s="3" t="s">
        <v>5791</v>
      </c>
      <c r="F2708" s="4" t="s">
        <v>5466</v>
      </c>
      <c r="G2708" s="7">
        <v>149</v>
      </c>
    </row>
    <row r="2709" spans="1:7" x14ac:dyDescent="0.2">
      <c r="A2709" s="2">
        <v>2812</v>
      </c>
      <c r="B2709" s="2">
        <v>5069</v>
      </c>
      <c r="C2709" s="3" t="s">
        <v>5216</v>
      </c>
      <c r="D2709" s="3" t="s">
        <v>0</v>
      </c>
      <c r="E2709" s="3" t="s">
        <v>5791</v>
      </c>
      <c r="F2709" s="4" t="s">
        <v>4926</v>
      </c>
      <c r="G2709" s="7">
        <v>140</v>
      </c>
    </row>
    <row r="2710" spans="1:7" x14ac:dyDescent="0.2">
      <c r="A2710" s="2">
        <v>2813</v>
      </c>
      <c r="B2710" s="2">
        <v>4626</v>
      </c>
      <c r="C2710" s="3" t="s">
        <v>5229</v>
      </c>
      <c r="D2710" s="3" t="s">
        <v>0</v>
      </c>
      <c r="E2710" s="3" t="s">
        <v>5791</v>
      </c>
      <c r="F2710" s="4" t="s">
        <v>4663</v>
      </c>
      <c r="G2710" s="7">
        <v>68.89</v>
      </c>
    </row>
    <row r="2711" spans="1:7" x14ac:dyDescent="0.2">
      <c r="A2711" s="2">
        <v>2814</v>
      </c>
      <c r="B2711" s="2">
        <v>5962</v>
      </c>
      <c r="C2711" s="3" t="s">
        <v>5216</v>
      </c>
      <c r="D2711" s="3" t="s">
        <v>5792</v>
      </c>
      <c r="E2711" s="3" t="s">
        <v>5793</v>
      </c>
      <c r="F2711" s="4" t="s">
        <v>5589</v>
      </c>
      <c r="G2711" s="7">
        <v>250</v>
      </c>
    </row>
    <row r="2712" spans="1:7" x14ac:dyDescent="0.2">
      <c r="A2712" s="2">
        <v>2815</v>
      </c>
      <c r="B2712" s="2">
        <v>5697</v>
      </c>
      <c r="C2712" s="3" t="s">
        <v>5794</v>
      </c>
      <c r="D2712" s="3" t="s">
        <v>5795</v>
      </c>
      <c r="E2712" s="3" t="s">
        <v>5793</v>
      </c>
      <c r="F2712" s="4" t="s">
        <v>5458</v>
      </c>
      <c r="G2712" s="7">
        <v>647.48</v>
      </c>
    </row>
    <row r="2713" spans="1:7" x14ac:dyDescent="0.2">
      <c r="A2713" s="2">
        <v>2816</v>
      </c>
      <c r="B2713" s="2">
        <v>5426</v>
      </c>
      <c r="C2713" s="3" t="s">
        <v>5220</v>
      </c>
      <c r="D2713" s="3" t="s">
        <v>5796</v>
      </c>
      <c r="E2713" s="3" t="s">
        <v>5793</v>
      </c>
      <c r="F2713" s="4" t="s">
        <v>5222</v>
      </c>
      <c r="G2713" s="7">
        <v>46.8</v>
      </c>
    </row>
    <row r="2714" spans="1:7" x14ac:dyDescent="0.2">
      <c r="A2714" s="2">
        <v>2817</v>
      </c>
      <c r="B2714" s="2">
        <v>5193</v>
      </c>
      <c r="C2714" s="3" t="s">
        <v>5308</v>
      </c>
      <c r="D2714" s="3" t="s">
        <v>5797</v>
      </c>
      <c r="E2714" s="3" t="s">
        <v>5798</v>
      </c>
      <c r="F2714" s="4" t="s">
        <v>1581</v>
      </c>
      <c r="G2714" s="7">
        <v>540.65</v>
      </c>
    </row>
    <row r="2715" spans="1:7" x14ac:dyDescent="0.2">
      <c r="A2715" s="2">
        <v>2818</v>
      </c>
      <c r="B2715" s="2">
        <v>4574</v>
      </c>
      <c r="C2715" s="3" t="s">
        <v>5311</v>
      </c>
      <c r="D2715" s="3" t="s">
        <v>5799</v>
      </c>
      <c r="E2715" s="3" t="s">
        <v>5798</v>
      </c>
      <c r="F2715" s="4" t="s">
        <v>5313</v>
      </c>
      <c r="G2715" s="7">
        <v>190.9</v>
      </c>
    </row>
    <row r="2716" spans="1:7" x14ac:dyDescent="0.2">
      <c r="A2716" s="2">
        <v>2819</v>
      </c>
      <c r="B2716" s="2">
        <v>4575</v>
      </c>
      <c r="C2716" s="3" t="s">
        <v>5314</v>
      </c>
      <c r="D2716" s="3" t="s">
        <v>5800</v>
      </c>
      <c r="E2716" s="3" t="s">
        <v>5798</v>
      </c>
      <c r="F2716" s="4" t="s">
        <v>5313</v>
      </c>
      <c r="G2716" s="7">
        <v>104.63</v>
      </c>
    </row>
    <row r="2717" spans="1:7" x14ac:dyDescent="0.2">
      <c r="A2717" s="2">
        <v>2820</v>
      </c>
      <c r="B2717" s="2">
        <v>5793</v>
      </c>
      <c r="C2717" s="3" t="s">
        <v>5223</v>
      </c>
      <c r="D2717" s="3" t="s">
        <v>5801</v>
      </c>
      <c r="E2717" s="3" t="s">
        <v>5798</v>
      </c>
      <c r="F2717" s="4" t="s">
        <v>5253</v>
      </c>
      <c r="G2717" s="7">
        <v>365.85</v>
      </c>
    </row>
    <row r="2718" spans="1:7" x14ac:dyDescent="0.2">
      <c r="A2718" s="2">
        <v>2821</v>
      </c>
      <c r="B2718" s="2">
        <v>4465</v>
      </c>
      <c r="C2718" s="3" t="s">
        <v>5802</v>
      </c>
      <c r="D2718" s="3" t="s">
        <v>5803</v>
      </c>
      <c r="E2718" s="3" t="s">
        <v>5798</v>
      </c>
      <c r="F2718" s="4" t="s">
        <v>4475</v>
      </c>
      <c r="G2718" s="7">
        <v>35.200000000000003</v>
      </c>
    </row>
    <row r="2719" spans="1:7" x14ac:dyDescent="0.2">
      <c r="A2719" s="2">
        <v>2822</v>
      </c>
      <c r="B2719" s="2">
        <v>4577</v>
      </c>
      <c r="C2719" s="3" t="s">
        <v>5227</v>
      </c>
      <c r="D2719" s="3" t="s">
        <v>5804</v>
      </c>
      <c r="E2719" s="3" t="s">
        <v>5798</v>
      </c>
      <c r="F2719" s="4" t="s">
        <v>5313</v>
      </c>
      <c r="G2719" s="7">
        <v>72.36</v>
      </c>
    </row>
    <row r="2720" spans="1:7" x14ac:dyDescent="0.2">
      <c r="A2720" s="2">
        <v>2823</v>
      </c>
      <c r="B2720" s="2">
        <v>5203</v>
      </c>
      <c r="C2720" s="3" t="s">
        <v>5319</v>
      </c>
      <c r="D2720" s="3" t="s">
        <v>5805</v>
      </c>
      <c r="E2720" s="3" t="s">
        <v>5798</v>
      </c>
      <c r="F2720" s="4" t="s">
        <v>1581</v>
      </c>
      <c r="G2720" s="7">
        <v>65.040000000000006</v>
      </c>
    </row>
    <row r="2721" spans="1:7" x14ac:dyDescent="0.2">
      <c r="A2721" s="2">
        <v>2824</v>
      </c>
      <c r="B2721" s="2">
        <v>5498</v>
      </c>
      <c r="C2721" s="3" t="s">
        <v>5229</v>
      </c>
      <c r="D2721" s="3" t="s">
        <v>5806</v>
      </c>
      <c r="E2721" s="3" t="s">
        <v>5798</v>
      </c>
      <c r="F2721" s="4" t="s">
        <v>5222</v>
      </c>
      <c r="G2721" s="7">
        <v>15</v>
      </c>
    </row>
    <row r="2722" spans="1:7" x14ac:dyDescent="0.2">
      <c r="A2722" s="2">
        <v>2825</v>
      </c>
      <c r="B2722" s="2">
        <v>5208</v>
      </c>
      <c r="C2722" s="3" t="s">
        <v>5322</v>
      </c>
      <c r="D2722" s="3" t="s">
        <v>5807</v>
      </c>
      <c r="E2722" s="3" t="s">
        <v>5798</v>
      </c>
      <c r="F2722" s="4" t="s">
        <v>1581</v>
      </c>
      <c r="G2722" s="7">
        <v>776.42</v>
      </c>
    </row>
    <row r="2723" spans="1:7" x14ac:dyDescent="0.2">
      <c r="A2723" s="2">
        <v>2826</v>
      </c>
      <c r="B2723" s="2">
        <v>5028</v>
      </c>
      <c r="C2723" s="3" t="s">
        <v>5257</v>
      </c>
      <c r="D2723" s="3" t="s">
        <v>5808</v>
      </c>
      <c r="E2723" s="3" t="s">
        <v>5798</v>
      </c>
      <c r="F2723" s="4" t="s">
        <v>5245</v>
      </c>
      <c r="G2723" s="7">
        <v>647.48</v>
      </c>
    </row>
    <row r="2724" spans="1:7" x14ac:dyDescent="0.2">
      <c r="A2724" s="2">
        <v>2827</v>
      </c>
      <c r="B2724" s="2">
        <v>5107</v>
      </c>
      <c r="C2724" s="3" t="s">
        <v>5258</v>
      </c>
      <c r="D2724" s="3" t="s">
        <v>5809</v>
      </c>
      <c r="E2724" s="3" t="s">
        <v>5798</v>
      </c>
      <c r="F2724" s="4" t="s">
        <v>2875</v>
      </c>
      <c r="G2724" s="7">
        <v>292.68</v>
      </c>
    </row>
    <row r="2725" spans="1:7" x14ac:dyDescent="0.2">
      <c r="A2725" s="2">
        <v>2828</v>
      </c>
      <c r="B2725" s="2">
        <v>4509</v>
      </c>
      <c r="C2725" s="3" t="s">
        <v>5233</v>
      </c>
      <c r="D2725" s="3" t="s">
        <v>5810</v>
      </c>
      <c r="E2725" s="3" t="s">
        <v>5798</v>
      </c>
      <c r="F2725" s="4" t="s">
        <v>5327</v>
      </c>
      <c r="G2725" s="7">
        <v>110.16</v>
      </c>
    </row>
    <row r="2726" spans="1:7" x14ac:dyDescent="0.2">
      <c r="A2726" s="2">
        <v>2829</v>
      </c>
      <c r="B2726" s="2">
        <v>5499</v>
      </c>
      <c r="C2726" s="3" t="s">
        <v>5220</v>
      </c>
      <c r="D2726" s="3" t="s">
        <v>5811</v>
      </c>
      <c r="E2726" s="3" t="s">
        <v>5798</v>
      </c>
      <c r="F2726" s="4" t="s">
        <v>5222</v>
      </c>
      <c r="G2726" s="7">
        <v>46.8</v>
      </c>
    </row>
    <row r="2727" spans="1:7" x14ac:dyDescent="0.2">
      <c r="A2727" s="2">
        <v>2830</v>
      </c>
      <c r="B2727" s="2">
        <v>5265</v>
      </c>
      <c r="C2727" s="3" t="s">
        <v>5235</v>
      </c>
      <c r="D2727" s="3" t="s">
        <v>5812</v>
      </c>
      <c r="E2727" s="3" t="s">
        <v>5798</v>
      </c>
      <c r="F2727" s="4" t="s">
        <v>2915</v>
      </c>
      <c r="G2727" s="7">
        <v>79.62</v>
      </c>
    </row>
    <row r="2728" spans="1:7" x14ac:dyDescent="0.2">
      <c r="A2728" s="2">
        <v>2831</v>
      </c>
      <c r="B2728" s="2">
        <v>5358</v>
      </c>
      <c r="C2728" s="3" t="s">
        <v>5236</v>
      </c>
      <c r="D2728" s="3" t="s">
        <v>5813</v>
      </c>
      <c r="E2728" s="3" t="s">
        <v>5798</v>
      </c>
      <c r="F2728" s="4" t="s">
        <v>5287</v>
      </c>
      <c r="G2728" s="7">
        <v>278.77</v>
      </c>
    </row>
    <row r="2729" spans="1:7" x14ac:dyDescent="0.2">
      <c r="A2729" s="2">
        <v>2832</v>
      </c>
      <c r="B2729" s="2">
        <v>4573</v>
      </c>
      <c r="C2729" s="3" t="s">
        <v>5260</v>
      </c>
      <c r="D2729" s="3" t="s">
        <v>5814</v>
      </c>
      <c r="E2729" s="3" t="s">
        <v>5798</v>
      </c>
      <c r="F2729" s="4" t="s">
        <v>5313</v>
      </c>
      <c r="G2729" s="7">
        <v>263.27</v>
      </c>
    </row>
    <row r="2730" spans="1:7" x14ac:dyDescent="0.2">
      <c r="A2730" s="2">
        <v>2833</v>
      </c>
      <c r="B2730" s="2">
        <v>4576</v>
      </c>
      <c r="C2730" s="3" t="s">
        <v>5267</v>
      </c>
      <c r="D2730" s="3" t="s">
        <v>5815</v>
      </c>
      <c r="E2730" s="3" t="s">
        <v>5798</v>
      </c>
      <c r="F2730" s="4" t="s">
        <v>5313</v>
      </c>
      <c r="G2730" s="7">
        <v>468.95</v>
      </c>
    </row>
    <row r="2731" spans="1:7" x14ac:dyDescent="0.2">
      <c r="A2731" s="2">
        <v>2834</v>
      </c>
      <c r="B2731" s="2">
        <v>5303</v>
      </c>
      <c r="C2731" s="3" t="s">
        <v>5238</v>
      </c>
      <c r="D2731" s="3" t="s">
        <v>0</v>
      </c>
      <c r="E2731" s="3" t="s">
        <v>5816</v>
      </c>
      <c r="F2731" s="4" t="s">
        <v>5817</v>
      </c>
      <c r="G2731" s="7">
        <v>121.94</v>
      </c>
    </row>
    <row r="2732" spans="1:7" x14ac:dyDescent="0.2">
      <c r="A2732" s="2">
        <v>2835</v>
      </c>
      <c r="B2732" s="2">
        <v>5367</v>
      </c>
      <c r="C2732" s="3" t="s">
        <v>5216</v>
      </c>
      <c r="D2732" s="3" t="s">
        <v>0</v>
      </c>
      <c r="E2732" s="3" t="s">
        <v>5816</v>
      </c>
      <c r="F2732" s="4" t="s">
        <v>234</v>
      </c>
      <c r="G2732" s="7">
        <v>250</v>
      </c>
    </row>
    <row r="2733" spans="1:7" x14ac:dyDescent="0.2">
      <c r="A2733" s="2">
        <v>2836</v>
      </c>
      <c r="B2733" s="2">
        <v>5412</v>
      </c>
      <c r="C2733" s="3" t="s">
        <v>5229</v>
      </c>
      <c r="D2733" s="3" t="s">
        <v>0</v>
      </c>
      <c r="E2733" s="3" t="s">
        <v>5816</v>
      </c>
      <c r="F2733" s="4" t="s">
        <v>5222</v>
      </c>
      <c r="G2733" s="7">
        <v>20.32</v>
      </c>
    </row>
    <row r="2734" spans="1:7" x14ac:dyDescent="0.2">
      <c r="A2734" s="2">
        <v>2837</v>
      </c>
      <c r="B2734" s="2">
        <v>4906</v>
      </c>
      <c r="C2734" s="3" t="s">
        <v>5475</v>
      </c>
      <c r="D2734" s="3" t="s">
        <v>0</v>
      </c>
      <c r="E2734" s="3" t="s">
        <v>5818</v>
      </c>
      <c r="F2734" s="4" t="s">
        <v>5373</v>
      </c>
      <c r="G2734" s="7">
        <v>200</v>
      </c>
    </row>
    <row r="2735" spans="1:7" x14ac:dyDescent="0.2">
      <c r="A2735" s="2">
        <v>2838</v>
      </c>
      <c r="B2735" s="2">
        <v>5798</v>
      </c>
      <c r="C2735" s="3" t="s">
        <v>5223</v>
      </c>
      <c r="D2735" s="3" t="s">
        <v>0</v>
      </c>
      <c r="E2735" s="3" t="s">
        <v>5818</v>
      </c>
      <c r="F2735" s="4" t="s">
        <v>5253</v>
      </c>
      <c r="G2735" s="7">
        <v>365.85</v>
      </c>
    </row>
    <row r="2736" spans="1:7" x14ac:dyDescent="0.2">
      <c r="A2736" s="2">
        <v>2839</v>
      </c>
      <c r="B2736" s="2">
        <v>4443</v>
      </c>
      <c r="C2736" s="3" t="s">
        <v>5226</v>
      </c>
      <c r="D2736" s="3" t="s">
        <v>0</v>
      </c>
      <c r="E2736" s="3" t="s">
        <v>5818</v>
      </c>
      <c r="F2736" s="4" t="s">
        <v>4475</v>
      </c>
      <c r="G2736" s="7">
        <v>35.200000000000003</v>
      </c>
    </row>
    <row r="2737" spans="1:7" x14ac:dyDescent="0.2">
      <c r="A2737" s="2">
        <v>2840</v>
      </c>
      <c r="B2737" s="2">
        <v>5634</v>
      </c>
      <c r="C2737" s="3" t="s">
        <v>5488</v>
      </c>
      <c r="D2737" s="3" t="s">
        <v>0</v>
      </c>
      <c r="E2737" s="3" t="s">
        <v>5818</v>
      </c>
      <c r="F2737" s="4" t="s">
        <v>5155</v>
      </c>
      <c r="G2737" s="7">
        <v>130.07</v>
      </c>
    </row>
    <row r="2738" spans="1:7" x14ac:dyDescent="0.2">
      <c r="A2738" s="2">
        <v>2841</v>
      </c>
      <c r="B2738" s="2">
        <v>5639</v>
      </c>
      <c r="C2738" s="3" t="s">
        <v>5489</v>
      </c>
      <c r="D2738" s="3" t="s">
        <v>0</v>
      </c>
      <c r="E2738" s="3" t="s">
        <v>5818</v>
      </c>
      <c r="F2738" s="4" t="s">
        <v>5155</v>
      </c>
      <c r="G2738" s="7">
        <v>142.28</v>
      </c>
    </row>
    <row r="2739" spans="1:7" x14ac:dyDescent="0.2">
      <c r="A2739" s="2">
        <v>2842</v>
      </c>
      <c r="B2739" s="2">
        <v>3579</v>
      </c>
      <c r="C2739" s="3" t="s">
        <v>5227</v>
      </c>
      <c r="D2739" s="3" t="s">
        <v>0</v>
      </c>
      <c r="E2739" s="3" t="s">
        <v>5818</v>
      </c>
      <c r="F2739" s="4" t="s">
        <v>5254</v>
      </c>
      <c r="G2739" s="7">
        <v>115.72</v>
      </c>
    </row>
    <row r="2740" spans="1:7" x14ac:dyDescent="0.2">
      <c r="A2740" s="2">
        <v>2843</v>
      </c>
      <c r="B2740" s="2">
        <v>5466</v>
      </c>
      <c r="C2740" s="3" t="s">
        <v>5229</v>
      </c>
      <c r="D2740" s="3" t="s">
        <v>0</v>
      </c>
      <c r="E2740" s="3" t="s">
        <v>5818</v>
      </c>
      <c r="F2740" s="4" t="s">
        <v>5222</v>
      </c>
      <c r="G2740" s="7">
        <v>30</v>
      </c>
    </row>
    <row r="2741" spans="1:7" x14ac:dyDescent="0.2">
      <c r="A2741" s="2">
        <v>2844</v>
      </c>
      <c r="B2741" s="2">
        <v>5017</v>
      </c>
      <c r="C2741" s="3" t="s">
        <v>5280</v>
      </c>
      <c r="D2741" s="3" t="s">
        <v>0</v>
      </c>
      <c r="E2741" s="3" t="s">
        <v>5818</v>
      </c>
      <c r="F2741" s="4" t="s">
        <v>5245</v>
      </c>
      <c r="G2741" s="7">
        <v>647.48</v>
      </c>
    </row>
    <row r="2742" spans="1:7" x14ac:dyDescent="0.2">
      <c r="A2742" s="2">
        <v>2845</v>
      </c>
      <c r="B2742" s="2">
        <v>5103</v>
      </c>
      <c r="C2742" s="3" t="s">
        <v>5422</v>
      </c>
      <c r="D2742" s="3" t="s">
        <v>0</v>
      </c>
      <c r="E2742" s="3" t="s">
        <v>5818</v>
      </c>
      <c r="F2742" s="4" t="s">
        <v>2875</v>
      </c>
      <c r="G2742" s="7">
        <v>292.68</v>
      </c>
    </row>
    <row r="2743" spans="1:7" x14ac:dyDescent="0.2">
      <c r="A2743" s="2">
        <v>2846</v>
      </c>
      <c r="B2743" s="2">
        <v>4514</v>
      </c>
      <c r="C2743" s="3" t="s">
        <v>5233</v>
      </c>
      <c r="D2743" s="3" t="s">
        <v>0</v>
      </c>
      <c r="E2743" s="3" t="s">
        <v>5818</v>
      </c>
      <c r="F2743" s="4" t="s">
        <v>5234</v>
      </c>
      <c r="G2743" s="7">
        <v>110.16</v>
      </c>
    </row>
    <row r="2744" spans="1:7" x14ac:dyDescent="0.2">
      <c r="A2744" s="2">
        <v>2847</v>
      </c>
      <c r="B2744" s="2">
        <v>5467</v>
      </c>
      <c r="C2744" s="3" t="s">
        <v>5220</v>
      </c>
      <c r="D2744" s="3" t="s">
        <v>0</v>
      </c>
      <c r="E2744" s="3" t="s">
        <v>5818</v>
      </c>
      <c r="F2744" s="4" t="s">
        <v>5222</v>
      </c>
      <c r="G2744" s="7">
        <v>23.4</v>
      </c>
    </row>
    <row r="2745" spans="1:7" x14ac:dyDescent="0.2">
      <c r="A2745" s="2">
        <v>2848</v>
      </c>
      <c r="B2745" s="2">
        <v>5232</v>
      </c>
      <c r="C2745" s="3" t="s">
        <v>5235</v>
      </c>
      <c r="D2745" s="3" t="s">
        <v>0</v>
      </c>
      <c r="E2745" s="3" t="s">
        <v>5818</v>
      </c>
      <c r="F2745" s="4" t="s">
        <v>1581</v>
      </c>
      <c r="G2745" s="7">
        <v>79.62</v>
      </c>
    </row>
    <row r="2746" spans="1:7" x14ac:dyDescent="0.2">
      <c r="A2746" s="2">
        <v>2849</v>
      </c>
      <c r="B2746" s="2">
        <v>4264</v>
      </c>
      <c r="C2746" s="3" t="s">
        <v>5236</v>
      </c>
      <c r="D2746" s="3" t="s">
        <v>0</v>
      </c>
      <c r="E2746" s="3" t="s">
        <v>5818</v>
      </c>
      <c r="F2746" s="4" t="s">
        <v>5237</v>
      </c>
      <c r="G2746" s="7">
        <v>366.51</v>
      </c>
    </row>
    <row r="2747" spans="1:7" x14ac:dyDescent="0.2">
      <c r="A2747" s="2">
        <v>2850</v>
      </c>
      <c r="B2747" s="2">
        <v>5375</v>
      </c>
      <c r="C2747" s="3" t="s">
        <v>5260</v>
      </c>
      <c r="D2747" s="3" t="s">
        <v>0</v>
      </c>
      <c r="E2747" s="3" t="s">
        <v>5818</v>
      </c>
      <c r="F2747" s="4" t="s">
        <v>5261</v>
      </c>
      <c r="G2747" s="7">
        <v>121.86</v>
      </c>
    </row>
    <row r="2748" spans="1:7" x14ac:dyDescent="0.2">
      <c r="A2748" s="2">
        <v>2851</v>
      </c>
      <c r="B2748" s="2">
        <v>4797</v>
      </c>
      <c r="C2748" s="3" t="s">
        <v>5216</v>
      </c>
      <c r="D2748" s="3" t="s">
        <v>0</v>
      </c>
      <c r="E2748" s="3" t="s">
        <v>5819</v>
      </c>
      <c r="F2748" s="4" t="s">
        <v>5684</v>
      </c>
      <c r="G2748" s="7">
        <v>150</v>
      </c>
    </row>
    <row r="2749" spans="1:7" x14ac:dyDescent="0.2">
      <c r="A2749" s="2">
        <v>2852</v>
      </c>
      <c r="B2749" s="2">
        <v>4183</v>
      </c>
      <c r="C2749" s="3" t="s">
        <v>5226</v>
      </c>
      <c r="D2749" s="3" t="s">
        <v>0</v>
      </c>
      <c r="E2749" s="3" t="s">
        <v>5819</v>
      </c>
      <c r="F2749" s="4" t="s">
        <v>2932</v>
      </c>
      <c r="G2749" s="7">
        <v>20.32</v>
      </c>
    </row>
    <row r="2750" spans="1:7" x14ac:dyDescent="0.2">
      <c r="A2750" s="2">
        <v>2853</v>
      </c>
      <c r="B2750" s="2">
        <v>4199</v>
      </c>
      <c r="C2750" s="3" t="s">
        <v>5339</v>
      </c>
      <c r="D2750" s="3" t="s">
        <v>0</v>
      </c>
      <c r="E2750" s="3" t="s">
        <v>5819</v>
      </c>
      <c r="F2750" s="4" t="s">
        <v>2932</v>
      </c>
      <c r="G2750" s="7">
        <v>153.30000000000001</v>
      </c>
    </row>
    <row r="2751" spans="1:7" x14ac:dyDescent="0.2">
      <c r="A2751" s="2">
        <v>2854</v>
      </c>
      <c r="B2751" s="2">
        <v>4827</v>
      </c>
      <c r="C2751" s="3" t="s">
        <v>5381</v>
      </c>
      <c r="D2751" s="3" t="s">
        <v>0</v>
      </c>
      <c r="E2751" s="3" t="s">
        <v>5819</v>
      </c>
      <c r="F2751" s="4" t="s">
        <v>5382</v>
      </c>
      <c r="G2751" s="7">
        <v>406.49</v>
      </c>
    </row>
    <row r="2752" spans="1:7" x14ac:dyDescent="0.2">
      <c r="A2752" s="2">
        <v>2855</v>
      </c>
      <c r="B2752" s="2">
        <v>5916</v>
      </c>
      <c r="C2752" s="3" t="s">
        <v>5233</v>
      </c>
      <c r="D2752" s="3" t="s">
        <v>0</v>
      </c>
      <c r="E2752" s="3" t="s">
        <v>5819</v>
      </c>
      <c r="F2752" s="4" t="s">
        <v>1465</v>
      </c>
      <c r="G2752" s="7">
        <v>52.85</v>
      </c>
    </row>
    <row r="2753" spans="1:7" x14ac:dyDescent="0.2">
      <c r="A2753" s="2">
        <v>2856</v>
      </c>
      <c r="B2753" s="2">
        <v>5913</v>
      </c>
      <c r="C2753" s="3" t="s">
        <v>5220</v>
      </c>
      <c r="D2753" s="3" t="s">
        <v>0</v>
      </c>
      <c r="E2753" s="3" t="s">
        <v>5819</v>
      </c>
      <c r="F2753" s="4" t="s">
        <v>1465</v>
      </c>
      <c r="G2753" s="7">
        <v>120</v>
      </c>
    </row>
    <row r="2754" spans="1:7" x14ac:dyDescent="0.2">
      <c r="A2754" s="2">
        <v>2857</v>
      </c>
      <c r="B2754" s="2">
        <v>4184</v>
      </c>
      <c r="C2754" s="3" t="s">
        <v>5235</v>
      </c>
      <c r="D2754" s="3" t="s">
        <v>0</v>
      </c>
      <c r="E2754" s="3" t="s">
        <v>5819</v>
      </c>
      <c r="F2754" s="4" t="s">
        <v>2932</v>
      </c>
      <c r="G2754" s="7">
        <v>24.38</v>
      </c>
    </row>
    <row r="2755" spans="1:7" x14ac:dyDescent="0.2">
      <c r="A2755" s="2">
        <v>2858</v>
      </c>
      <c r="B2755" s="2">
        <v>5735</v>
      </c>
      <c r="C2755" s="3" t="s">
        <v>5259</v>
      </c>
      <c r="D2755" s="3" t="s">
        <v>0</v>
      </c>
      <c r="E2755" s="3" t="s">
        <v>5819</v>
      </c>
      <c r="F2755" s="4" t="s">
        <v>3082</v>
      </c>
      <c r="G2755" s="7">
        <v>121.13</v>
      </c>
    </row>
    <row r="2756" spans="1:7" x14ac:dyDescent="0.2">
      <c r="A2756" s="2">
        <v>2859</v>
      </c>
      <c r="B2756" s="2">
        <v>4200</v>
      </c>
      <c r="C2756" s="3" t="s">
        <v>5686</v>
      </c>
      <c r="D2756" s="3" t="s">
        <v>0</v>
      </c>
      <c r="E2756" s="3" t="s">
        <v>5819</v>
      </c>
      <c r="F2756" s="4" t="s">
        <v>2932</v>
      </c>
      <c r="G2756" s="7">
        <v>187.56</v>
      </c>
    </row>
    <row r="2757" spans="1:7" x14ac:dyDescent="0.2">
      <c r="A2757" s="2">
        <v>2860</v>
      </c>
      <c r="B2757" s="2">
        <v>5406</v>
      </c>
      <c r="C2757" s="3" t="s">
        <v>5251</v>
      </c>
      <c r="D2757" s="3" t="s">
        <v>5820</v>
      </c>
      <c r="E2757" s="3" t="s">
        <v>5821</v>
      </c>
      <c r="F2757" s="4" t="s">
        <v>3201</v>
      </c>
      <c r="G2757" s="7">
        <v>99</v>
      </c>
    </row>
    <row r="2758" spans="1:7" x14ac:dyDescent="0.2">
      <c r="A2758" s="2">
        <v>2861</v>
      </c>
      <c r="B2758" s="2">
        <v>5011</v>
      </c>
      <c r="C2758" s="3" t="s">
        <v>5223</v>
      </c>
      <c r="D2758" s="3" t="s">
        <v>5822</v>
      </c>
      <c r="E2758" s="3" t="s">
        <v>5821</v>
      </c>
      <c r="F2758" s="4" t="s">
        <v>5273</v>
      </c>
      <c r="G2758" s="7">
        <v>333.4</v>
      </c>
    </row>
    <row r="2759" spans="1:7" x14ac:dyDescent="0.2">
      <c r="A2759" s="2">
        <v>2862</v>
      </c>
      <c r="B2759" s="2">
        <v>5840</v>
      </c>
      <c r="C2759" s="3" t="s">
        <v>5223</v>
      </c>
      <c r="D2759" s="3" t="s">
        <v>5823</v>
      </c>
      <c r="E2759" s="3" t="s">
        <v>5821</v>
      </c>
      <c r="F2759" s="4" t="s">
        <v>5253</v>
      </c>
      <c r="G2759" s="7">
        <v>365.85</v>
      </c>
    </row>
    <row r="2760" spans="1:7" x14ac:dyDescent="0.2">
      <c r="A2760" s="2">
        <v>2863</v>
      </c>
      <c r="B2760" s="2">
        <v>4974</v>
      </c>
      <c r="C2760" s="3" t="s">
        <v>5227</v>
      </c>
      <c r="D2760" s="3" t="s">
        <v>5824</v>
      </c>
      <c r="E2760" s="3" t="s">
        <v>5821</v>
      </c>
      <c r="F2760" s="4" t="s">
        <v>5276</v>
      </c>
      <c r="G2760" s="7">
        <v>32.520000000000003</v>
      </c>
    </row>
    <row r="2761" spans="1:7" x14ac:dyDescent="0.2">
      <c r="A2761" s="2">
        <v>2864</v>
      </c>
      <c r="B2761" s="2">
        <v>5702</v>
      </c>
      <c r="C2761" s="3" t="s">
        <v>5456</v>
      </c>
      <c r="D2761" s="3" t="s">
        <v>5825</v>
      </c>
      <c r="E2761" s="3" t="s">
        <v>5821</v>
      </c>
      <c r="F2761" s="4" t="s">
        <v>5458</v>
      </c>
      <c r="G2761" s="7">
        <v>647.80999999999995</v>
      </c>
    </row>
    <row r="2762" spans="1:7" x14ac:dyDescent="0.2">
      <c r="A2762" s="2">
        <v>2865</v>
      </c>
      <c r="B2762" s="2">
        <v>5539</v>
      </c>
      <c r="C2762" s="3" t="s">
        <v>5229</v>
      </c>
      <c r="D2762" s="3" t="s">
        <v>5826</v>
      </c>
      <c r="E2762" s="3" t="s">
        <v>5821</v>
      </c>
      <c r="F2762" s="4" t="s">
        <v>5222</v>
      </c>
      <c r="G2762" s="7">
        <v>15</v>
      </c>
    </row>
    <row r="2763" spans="1:7" x14ac:dyDescent="0.2">
      <c r="A2763" s="2">
        <v>2866</v>
      </c>
      <c r="B2763" s="2">
        <v>5143</v>
      </c>
      <c r="C2763" s="3" t="s">
        <v>5422</v>
      </c>
      <c r="D2763" s="3" t="s">
        <v>5827</v>
      </c>
      <c r="E2763" s="3" t="s">
        <v>5821</v>
      </c>
      <c r="F2763" s="4" t="s">
        <v>2875</v>
      </c>
      <c r="G2763" s="7">
        <v>292.68</v>
      </c>
    </row>
    <row r="2764" spans="1:7" x14ac:dyDescent="0.2">
      <c r="A2764" s="2">
        <v>2867</v>
      </c>
      <c r="B2764" s="2">
        <v>5566</v>
      </c>
      <c r="C2764" s="3" t="s">
        <v>5220</v>
      </c>
      <c r="D2764" s="3" t="s">
        <v>5828</v>
      </c>
      <c r="E2764" s="3" t="s">
        <v>5821</v>
      </c>
      <c r="F2764" s="4" t="s">
        <v>5222</v>
      </c>
      <c r="G2764" s="7">
        <v>46.8</v>
      </c>
    </row>
    <row r="2765" spans="1:7" x14ac:dyDescent="0.2">
      <c r="A2765" s="2">
        <v>2868</v>
      </c>
      <c r="B2765" s="2">
        <v>5255</v>
      </c>
      <c r="C2765" s="3" t="s">
        <v>5235</v>
      </c>
      <c r="D2765" s="3" t="s">
        <v>5829</v>
      </c>
      <c r="E2765" s="3" t="s">
        <v>5821</v>
      </c>
      <c r="F2765" s="4" t="s">
        <v>5231</v>
      </c>
      <c r="G2765" s="7">
        <v>79.62</v>
      </c>
    </row>
    <row r="2766" spans="1:7" x14ac:dyDescent="0.2">
      <c r="A2766" s="2">
        <v>2869</v>
      </c>
      <c r="B2766" s="2">
        <v>5400</v>
      </c>
      <c r="C2766" s="3" t="s">
        <v>5260</v>
      </c>
      <c r="D2766" s="3" t="s">
        <v>5830</v>
      </c>
      <c r="E2766" s="3" t="s">
        <v>5821</v>
      </c>
      <c r="F2766" s="4" t="s">
        <v>3201</v>
      </c>
      <c r="G2766" s="7">
        <v>297</v>
      </c>
    </row>
    <row r="2767" spans="1:7" x14ac:dyDescent="0.2">
      <c r="A2767" s="2">
        <v>2870</v>
      </c>
      <c r="B2767" s="2">
        <v>5003</v>
      </c>
      <c r="C2767" s="3" t="s">
        <v>5267</v>
      </c>
      <c r="D2767" s="3" t="s">
        <v>5831</v>
      </c>
      <c r="E2767" s="3" t="s">
        <v>5821</v>
      </c>
      <c r="F2767" s="4" t="s">
        <v>5276</v>
      </c>
      <c r="G2767" s="7">
        <v>421</v>
      </c>
    </row>
    <row r="2768" spans="1:7" x14ac:dyDescent="0.2">
      <c r="A2768" s="2">
        <v>2871</v>
      </c>
      <c r="B2768" s="2">
        <v>5191</v>
      </c>
      <c r="C2768" s="3" t="s">
        <v>5308</v>
      </c>
      <c r="D2768" s="3" t="s">
        <v>5832</v>
      </c>
      <c r="E2768" s="3" t="s">
        <v>5833</v>
      </c>
      <c r="F2768" s="4" t="s">
        <v>1581</v>
      </c>
      <c r="G2768" s="7">
        <v>540.65</v>
      </c>
    </row>
    <row r="2769" spans="1:7" x14ac:dyDescent="0.2">
      <c r="A2769" s="2">
        <v>2872</v>
      </c>
      <c r="B2769" s="2">
        <v>5343</v>
      </c>
      <c r="C2769" s="3" t="s">
        <v>5251</v>
      </c>
      <c r="D2769" s="3" t="s">
        <v>5834</v>
      </c>
      <c r="E2769" s="3" t="s">
        <v>5833</v>
      </c>
      <c r="F2769" s="4" t="s">
        <v>5287</v>
      </c>
      <c r="G2769" s="7">
        <v>146.71</v>
      </c>
    </row>
    <row r="2770" spans="1:7" x14ac:dyDescent="0.2">
      <c r="A2770" s="2">
        <v>2873</v>
      </c>
      <c r="B2770" s="2">
        <v>5810</v>
      </c>
      <c r="C2770" s="3" t="s">
        <v>5223</v>
      </c>
      <c r="D2770" s="3" t="s">
        <v>5835</v>
      </c>
      <c r="E2770" s="3" t="s">
        <v>5833</v>
      </c>
      <c r="F2770" s="4" t="s">
        <v>5253</v>
      </c>
      <c r="G2770" s="7">
        <v>365.85</v>
      </c>
    </row>
    <row r="2771" spans="1:7" x14ac:dyDescent="0.2">
      <c r="A2771" s="2">
        <v>2874</v>
      </c>
      <c r="B2771" s="2">
        <v>5344</v>
      </c>
      <c r="C2771" s="3" t="s">
        <v>5227</v>
      </c>
      <c r="D2771" s="3" t="s">
        <v>5836</v>
      </c>
      <c r="E2771" s="3" t="s">
        <v>5833</v>
      </c>
      <c r="F2771" s="4" t="s">
        <v>5287</v>
      </c>
      <c r="G2771" s="7">
        <v>50.95</v>
      </c>
    </row>
    <row r="2772" spans="1:7" x14ac:dyDescent="0.2">
      <c r="A2772" s="2">
        <v>2875</v>
      </c>
      <c r="B2772" s="2">
        <v>5201</v>
      </c>
      <c r="C2772" s="3" t="s">
        <v>5319</v>
      </c>
      <c r="D2772" s="3" t="s">
        <v>5837</v>
      </c>
      <c r="E2772" s="3" t="s">
        <v>5833</v>
      </c>
      <c r="F2772" s="4" t="s">
        <v>1581</v>
      </c>
      <c r="G2772" s="7">
        <v>65.040000000000006</v>
      </c>
    </row>
    <row r="2773" spans="1:7" x14ac:dyDescent="0.2">
      <c r="A2773" s="2">
        <v>2876</v>
      </c>
      <c r="B2773" s="2">
        <v>5490</v>
      </c>
      <c r="C2773" s="3" t="s">
        <v>5229</v>
      </c>
      <c r="D2773" s="3" t="s">
        <v>5838</v>
      </c>
      <c r="E2773" s="3" t="s">
        <v>5833</v>
      </c>
      <c r="F2773" s="4" t="s">
        <v>5222</v>
      </c>
      <c r="G2773" s="7">
        <v>30</v>
      </c>
    </row>
    <row r="2774" spans="1:7" x14ac:dyDescent="0.2">
      <c r="A2774" s="2">
        <v>2877</v>
      </c>
      <c r="B2774" s="2">
        <v>5206</v>
      </c>
      <c r="C2774" s="3" t="s">
        <v>5322</v>
      </c>
      <c r="D2774" s="3" t="s">
        <v>5839</v>
      </c>
      <c r="E2774" s="3" t="s">
        <v>5833</v>
      </c>
      <c r="F2774" s="4" t="s">
        <v>1581</v>
      </c>
      <c r="G2774" s="7">
        <v>776.42</v>
      </c>
    </row>
    <row r="2775" spans="1:7" x14ac:dyDescent="0.2">
      <c r="A2775" s="2">
        <v>2878</v>
      </c>
      <c r="B2775" s="2">
        <v>5060</v>
      </c>
      <c r="C2775" s="3" t="s">
        <v>5257</v>
      </c>
      <c r="D2775" s="3" t="s">
        <v>5840</v>
      </c>
      <c r="E2775" s="3" t="s">
        <v>5833</v>
      </c>
      <c r="F2775" s="4" t="s">
        <v>5245</v>
      </c>
      <c r="G2775" s="7">
        <v>647.48</v>
      </c>
    </row>
    <row r="2776" spans="1:7" x14ac:dyDescent="0.2">
      <c r="A2776" s="2">
        <v>2879</v>
      </c>
      <c r="B2776" s="2">
        <v>5117</v>
      </c>
      <c r="C2776" s="3" t="s">
        <v>5258</v>
      </c>
      <c r="D2776" s="3" t="s">
        <v>5841</v>
      </c>
      <c r="E2776" s="3" t="s">
        <v>5833</v>
      </c>
      <c r="F2776" s="4" t="s">
        <v>2875</v>
      </c>
      <c r="G2776" s="7">
        <v>292.68</v>
      </c>
    </row>
    <row r="2777" spans="1:7" x14ac:dyDescent="0.2">
      <c r="A2777" s="2">
        <v>2880</v>
      </c>
      <c r="B2777" s="2">
        <v>5342</v>
      </c>
      <c r="C2777" s="3" t="s">
        <v>5233</v>
      </c>
      <c r="D2777" s="3" t="s">
        <v>5842</v>
      </c>
      <c r="E2777" s="3" t="s">
        <v>5833</v>
      </c>
      <c r="F2777" s="4" t="s">
        <v>5287</v>
      </c>
      <c r="G2777" s="7">
        <v>90.24</v>
      </c>
    </row>
    <row r="2778" spans="1:7" x14ac:dyDescent="0.2">
      <c r="A2778" s="2">
        <v>2881</v>
      </c>
      <c r="B2778" s="2">
        <v>5491</v>
      </c>
      <c r="C2778" s="3" t="s">
        <v>5220</v>
      </c>
      <c r="D2778" s="3" t="s">
        <v>5843</v>
      </c>
      <c r="E2778" s="3" t="s">
        <v>5833</v>
      </c>
      <c r="F2778" s="4" t="s">
        <v>5222</v>
      </c>
      <c r="G2778" s="7">
        <v>23.4</v>
      </c>
    </row>
    <row r="2779" spans="1:7" x14ac:dyDescent="0.2">
      <c r="A2779" s="2">
        <v>2882</v>
      </c>
      <c r="B2779" s="2">
        <v>5226</v>
      </c>
      <c r="C2779" s="3" t="s">
        <v>5235</v>
      </c>
      <c r="D2779" s="3" t="s">
        <v>5844</v>
      </c>
      <c r="E2779" s="3" t="s">
        <v>5833</v>
      </c>
      <c r="F2779" s="4" t="s">
        <v>1581</v>
      </c>
      <c r="G2779" s="7">
        <v>79.62</v>
      </c>
    </row>
    <row r="2780" spans="1:7" x14ac:dyDescent="0.2">
      <c r="A2780" s="2">
        <v>2883</v>
      </c>
      <c r="B2780" s="2">
        <v>5345</v>
      </c>
      <c r="C2780" s="3" t="s">
        <v>5236</v>
      </c>
      <c r="D2780" s="3" t="s">
        <v>5845</v>
      </c>
      <c r="E2780" s="3" t="s">
        <v>5833</v>
      </c>
      <c r="F2780" s="4" t="s">
        <v>5287</v>
      </c>
      <c r="G2780" s="7">
        <v>278.77</v>
      </c>
    </row>
    <row r="2781" spans="1:7" x14ac:dyDescent="0.2">
      <c r="A2781" s="2">
        <v>2884</v>
      </c>
      <c r="B2781" s="2">
        <v>5347</v>
      </c>
      <c r="C2781" s="3" t="s">
        <v>5260</v>
      </c>
      <c r="D2781" s="3" t="s">
        <v>5846</v>
      </c>
      <c r="E2781" s="3" t="s">
        <v>5833</v>
      </c>
      <c r="F2781" s="4" t="s">
        <v>5287</v>
      </c>
      <c r="G2781" s="7">
        <v>339.18</v>
      </c>
    </row>
    <row r="2782" spans="1:7" x14ac:dyDescent="0.2">
      <c r="A2782" s="2">
        <v>2885</v>
      </c>
      <c r="B2782" s="2">
        <v>5781</v>
      </c>
      <c r="C2782" s="3" t="s">
        <v>5267</v>
      </c>
      <c r="D2782" s="3" t="s">
        <v>5847</v>
      </c>
      <c r="E2782" s="3" t="s">
        <v>5833</v>
      </c>
      <c r="F2782" s="4" t="s">
        <v>5296</v>
      </c>
      <c r="G2782" s="7">
        <v>313.95999999999998</v>
      </c>
    </row>
    <row r="2783" spans="1:7" x14ac:dyDescent="0.2">
      <c r="A2783" s="2">
        <v>2886</v>
      </c>
      <c r="B2783" s="2">
        <v>5317</v>
      </c>
      <c r="C2783" s="3" t="s">
        <v>5848</v>
      </c>
      <c r="D2783" s="3" t="s">
        <v>5849</v>
      </c>
      <c r="E2783" s="3" t="s">
        <v>1336</v>
      </c>
      <c r="F2783" s="4" t="s">
        <v>5850</v>
      </c>
      <c r="G2783" s="7">
        <v>1388.61</v>
      </c>
    </row>
    <row r="2784" spans="1:7" x14ac:dyDescent="0.2">
      <c r="A2784" s="2">
        <v>2887</v>
      </c>
      <c r="B2784" s="2">
        <v>3741</v>
      </c>
      <c r="C2784" s="3" t="s">
        <v>5851</v>
      </c>
      <c r="D2784" s="3" t="s">
        <v>5852</v>
      </c>
      <c r="E2784" s="3" t="s">
        <v>1336</v>
      </c>
      <c r="F2784" s="4" t="s">
        <v>49</v>
      </c>
      <c r="G2784" s="7">
        <v>11728</v>
      </c>
    </row>
    <row r="2785" spans="1:7" x14ac:dyDescent="0.2">
      <c r="A2785" s="2">
        <v>2888</v>
      </c>
      <c r="B2785" s="2">
        <v>2260</v>
      </c>
      <c r="C2785" s="3" t="s">
        <v>5853</v>
      </c>
      <c r="D2785" s="3" t="s">
        <v>5854</v>
      </c>
      <c r="E2785" s="3" t="s">
        <v>1336</v>
      </c>
      <c r="F2785" s="4" t="s">
        <v>1900</v>
      </c>
      <c r="G2785" s="7">
        <v>17059.259999999998</v>
      </c>
    </row>
    <row r="2786" spans="1:7" x14ac:dyDescent="0.2">
      <c r="A2786" s="2">
        <v>2889</v>
      </c>
      <c r="B2786" s="2">
        <v>2261</v>
      </c>
      <c r="C2786" s="3" t="s">
        <v>5855</v>
      </c>
      <c r="D2786" s="3" t="s">
        <v>5856</v>
      </c>
      <c r="E2786" s="3" t="s">
        <v>1336</v>
      </c>
      <c r="F2786" s="4" t="s">
        <v>1719</v>
      </c>
      <c r="G2786" s="7">
        <v>8784</v>
      </c>
    </row>
    <row r="2787" spans="1:7" x14ac:dyDescent="0.2">
      <c r="A2787" s="2">
        <v>2890</v>
      </c>
      <c r="B2787" s="2">
        <v>2262</v>
      </c>
      <c r="C2787" s="3" t="s">
        <v>5855</v>
      </c>
      <c r="D2787" s="3" t="s">
        <v>5857</v>
      </c>
      <c r="E2787" s="3" t="s">
        <v>1336</v>
      </c>
      <c r="F2787" s="4" t="s">
        <v>1719</v>
      </c>
      <c r="G2787" s="7">
        <v>43920</v>
      </c>
    </row>
    <row r="2788" spans="1:7" x14ac:dyDescent="0.2">
      <c r="A2788" s="2">
        <v>2891</v>
      </c>
      <c r="B2788" s="2">
        <v>2263</v>
      </c>
      <c r="C2788" s="3" t="s">
        <v>5858</v>
      </c>
      <c r="D2788" s="3" t="s">
        <v>5859</v>
      </c>
      <c r="E2788" s="3" t="s">
        <v>1336</v>
      </c>
      <c r="F2788" s="4" t="s">
        <v>1900</v>
      </c>
      <c r="G2788" s="7">
        <v>2150</v>
      </c>
    </row>
    <row r="2789" spans="1:7" x14ac:dyDescent="0.2">
      <c r="A2789" s="2">
        <v>2892</v>
      </c>
      <c r="B2789" s="2">
        <v>2265</v>
      </c>
      <c r="C2789" s="3" t="s">
        <v>5860</v>
      </c>
      <c r="D2789" s="3" t="s">
        <v>5861</v>
      </c>
      <c r="E2789" s="3" t="s">
        <v>1336</v>
      </c>
      <c r="F2789" s="4" t="s">
        <v>1719</v>
      </c>
      <c r="G2789" s="7">
        <v>732</v>
      </c>
    </row>
    <row r="2790" spans="1:7" x14ac:dyDescent="0.2">
      <c r="A2790" s="2">
        <v>2893</v>
      </c>
      <c r="B2790" s="2">
        <v>2268</v>
      </c>
      <c r="C2790" s="3" t="s">
        <v>5862</v>
      </c>
      <c r="D2790" s="3" t="s">
        <v>5863</v>
      </c>
      <c r="E2790" s="3" t="s">
        <v>1336</v>
      </c>
      <c r="F2790" s="4" t="s">
        <v>1719</v>
      </c>
      <c r="G2790" s="7">
        <v>1120</v>
      </c>
    </row>
    <row r="2791" spans="1:7" x14ac:dyDescent="0.2">
      <c r="A2791" s="2">
        <v>2894</v>
      </c>
      <c r="B2791" s="2">
        <v>2266</v>
      </c>
      <c r="C2791" s="3" t="s">
        <v>5864</v>
      </c>
      <c r="D2791" s="3" t="s">
        <v>5865</v>
      </c>
      <c r="E2791" s="3" t="s">
        <v>1336</v>
      </c>
      <c r="F2791" s="4" t="s">
        <v>1719</v>
      </c>
      <c r="G2791" s="7">
        <v>578</v>
      </c>
    </row>
    <row r="2792" spans="1:7" x14ac:dyDescent="0.2">
      <c r="A2792" s="2">
        <v>2895</v>
      </c>
      <c r="B2792" s="2">
        <v>2267</v>
      </c>
      <c r="C2792" s="3" t="s">
        <v>5866</v>
      </c>
      <c r="D2792" s="3" t="s">
        <v>5867</v>
      </c>
      <c r="E2792" s="3" t="s">
        <v>1336</v>
      </c>
      <c r="F2792" s="4" t="s">
        <v>1719</v>
      </c>
      <c r="G2792" s="7">
        <v>354</v>
      </c>
    </row>
    <row r="2793" spans="1:7" x14ac:dyDescent="0.2">
      <c r="A2793" s="2">
        <v>2896</v>
      </c>
      <c r="B2793" s="2">
        <v>2264</v>
      </c>
      <c r="C2793" s="3" t="s">
        <v>5868</v>
      </c>
      <c r="D2793" s="3" t="s">
        <v>5869</v>
      </c>
      <c r="E2793" s="3" t="s">
        <v>1336</v>
      </c>
      <c r="F2793" s="4" t="s">
        <v>1719</v>
      </c>
      <c r="G2793" s="7">
        <v>750</v>
      </c>
    </row>
    <row r="2794" spans="1:7" x14ac:dyDescent="0.2">
      <c r="A2794" s="2">
        <v>2897</v>
      </c>
      <c r="B2794" s="2">
        <v>2269</v>
      </c>
      <c r="C2794" s="3" t="s">
        <v>5870</v>
      </c>
      <c r="D2794" s="3" t="s">
        <v>5871</v>
      </c>
      <c r="E2794" s="3" t="s">
        <v>1336</v>
      </c>
      <c r="F2794" s="4" t="s">
        <v>1719</v>
      </c>
      <c r="G2794" s="7">
        <v>660</v>
      </c>
    </row>
    <row r="2795" spans="1:7" x14ac:dyDescent="0.2">
      <c r="A2795" s="2">
        <v>2898</v>
      </c>
      <c r="B2795" s="2">
        <v>2270</v>
      </c>
      <c r="C2795" s="3" t="s">
        <v>5872</v>
      </c>
      <c r="D2795" s="3" t="s">
        <v>5873</v>
      </c>
      <c r="E2795" s="3" t="s">
        <v>1336</v>
      </c>
      <c r="F2795" s="4" t="s">
        <v>1719</v>
      </c>
      <c r="G2795" s="7">
        <v>400</v>
      </c>
    </row>
    <row r="2796" spans="1:7" x14ac:dyDescent="0.2">
      <c r="A2796" s="2">
        <v>2899</v>
      </c>
      <c r="B2796" s="2">
        <v>2271</v>
      </c>
      <c r="C2796" s="3" t="s">
        <v>5874</v>
      </c>
      <c r="D2796" s="3" t="s">
        <v>5875</v>
      </c>
      <c r="E2796" s="3" t="s">
        <v>1336</v>
      </c>
      <c r="F2796" s="4" t="s">
        <v>1719</v>
      </c>
      <c r="G2796" s="7">
        <v>1100</v>
      </c>
    </row>
    <row r="2797" spans="1:7" x14ac:dyDescent="0.2">
      <c r="A2797" s="2">
        <v>2900</v>
      </c>
      <c r="B2797" s="2">
        <v>2272</v>
      </c>
      <c r="C2797" s="3" t="s">
        <v>5876</v>
      </c>
      <c r="D2797" s="3" t="s">
        <v>5877</v>
      </c>
      <c r="E2797" s="3" t="s">
        <v>1336</v>
      </c>
      <c r="F2797" s="4" t="s">
        <v>1749</v>
      </c>
      <c r="G2797" s="7">
        <v>1495.33</v>
      </c>
    </row>
    <row r="2798" spans="1:7" x14ac:dyDescent="0.2">
      <c r="A2798" s="2">
        <v>2901</v>
      </c>
      <c r="B2798" s="2">
        <v>2273</v>
      </c>
      <c r="C2798" s="3" t="s">
        <v>5878</v>
      </c>
      <c r="D2798" s="3" t="s">
        <v>5879</v>
      </c>
      <c r="E2798" s="3" t="s">
        <v>1336</v>
      </c>
      <c r="F2798" s="4" t="s">
        <v>2219</v>
      </c>
      <c r="G2798" s="7">
        <v>2398.37</v>
      </c>
    </row>
    <row r="2799" spans="1:7" x14ac:dyDescent="0.2">
      <c r="A2799" s="2">
        <v>2902</v>
      </c>
      <c r="B2799" s="2">
        <v>2274</v>
      </c>
      <c r="C2799" s="3" t="s">
        <v>1911</v>
      </c>
      <c r="D2799" s="3" t="s">
        <v>5880</v>
      </c>
      <c r="E2799" s="3" t="s">
        <v>1336</v>
      </c>
      <c r="F2799" s="4" t="s">
        <v>1719</v>
      </c>
      <c r="G2799" s="7">
        <v>4760</v>
      </c>
    </row>
    <row r="2800" spans="1:7" x14ac:dyDescent="0.2">
      <c r="A2800" s="2">
        <v>2903</v>
      </c>
      <c r="B2800" s="2">
        <v>2275</v>
      </c>
      <c r="C2800" s="3" t="s">
        <v>5881</v>
      </c>
      <c r="D2800" s="3" t="s">
        <v>5882</v>
      </c>
      <c r="E2800" s="3" t="s">
        <v>1336</v>
      </c>
      <c r="F2800" s="4" t="s">
        <v>1719</v>
      </c>
      <c r="G2800" s="7">
        <v>2390</v>
      </c>
    </row>
    <row r="2801" spans="1:7" x14ac:dyDescent="0.2">
      <c r="A2801" s="2">
        <v>2904</v>
      </c>
      <c r="B2801" s="2">
        <v>3980</v>
      </c>
      <c r="C2801" s="3" t="s">
        <v>5883</v>
      </c>
      <c r="D2801" s="3" t="s">
        <v>5884</v>
      </c>
      <c r="E2801" s="3" t="s">
        <v>1336</v>
      </c>
      <c r="F2801" s="4" t="s">
        <v>5885</v>
      </c>
      <c r="G2801" s="7">
        <v>2585.6999999999998</v>
      </c>
    </row>
    <row r="2802" spans="1:7" x14ac:dyDescent="0.2">
      <c r="A2802" s="2">
        <v>2905</v>
      </c>
      <c r="B2802" s="2">
        <v>3981</v>
      </c>
      <c r="C2802" s="3" t="s">
        <v>5886</v>
      </c>
      <c r="D2802" s="3" t="s">
        <v>5887</v>
      </c>
      <c r="E2802" s="3" t="s">
        <v>1336</v>
      </c>
      <c r="F2802" s="4" t="s">
        <v>5885</v>
      </c>
      <c r="G2802" s="7">
        <v>813.45</v>
      </c>
    </row>
    <row r="2803" spans="1:7" x14ac:dyDescent="0.2">
      <c r="A2803" s="2">
        <v>2906</v>
      </c>
      <c r="B2803" s="2">
        <v>2276</v>
      </c>
      <c r="C2803" s="3" t="s">
        <v>1916</v>
      </c>
      <c r="D2803" s="3" t="s">
        <v>5888</v>
      </c>
      <c r="E2803" s="3" t="s">
        <v>1336</v>
      </c>
      <c r="F2803" s="4" t="s">
        <v>1879</v>
      </c>
      <c r="G2803" s="7">
        <v>2050.44</v>
      </c>
    </row>
    <row r="2804" spans="1:7" x14ac:dyDescent="0.2">
      <c r="A2804" s="2">
        <v>2907</v>
      </c>
      <c r="B2804" s="2">
        <v>4378</v>
      </c>
      <c r="C2804" s="3" t="s">
        <v>5889</v>
      </c>
      <c r="D2804" s="3" t="s">
        <v>5890</v>
      </c>
      <c r="E2804" s="3" t="s">
        <v>1336</v>
      </c>
      <c r="F2804" s="4" t="s">
        <v>5891</v>
      </c>
      <c r="G2804" s="7">
        <v>7180</v>
      </c>
    </row>
    <row r="2805" spans="1:7" x14ac:dyDescent="0.2">
      <c r="A2805" s="2">
        <v>2908</v>
      </c>
      <c r="B2805" s="2">
        <v>2277</v>
      </c>
      <c r="C2805" s="3" t="s">
        <v>5892</v>
      </c>
      <c r="D2805" s="3" t="s">
        <v>5893</v>
      </c>
      <c r="E2805" s="3" t="s">
        <v>1336</v>
      </c>
      <c r="F2805" s="4" t="s">
        <v>5894</v>
      </c>
      <c r="G2805" s="7">
        <v>53</v>
      </c>
    </row>
    <row r="2806" spans="1:7" x14ac:dyDescent="0.2">
      <c r="A2806" s="2">
        <v>2909</v>
      </c>
      <c r="B2806" s="2">
        <v>4390</v>
      </c>
      <c r="C2806" s="3" t="s">
        <v>5895</v>
      </c>
      <c r="D2806" s="3" t="s">
        <v>5896</v>
      </c>
      <c r="E2806" s="3" t="s">
        <v>1336</v>
      </c>
      <c r="F2806" s="4" t="s">
        <v>392</v>
      </c>
      <c r="G2806" s="7">
        <v>1083.7</v>
      </c>
    </row>
    <row r="2807" spans="1:7" x14ac:dyDescent="0.2">
      <c r="A2807" s="2">
        <v>2910</v>
      </c>
      <c r="B2807" s="2">
        <v>2281</v>
      </c>
      <c r="C2807" s="3" t="s">
        <v>5897</v>
      </c>
      <c r="D2807" s="3" t="s">
        <v>5898</v>
      </c>
      <c r="E2807" s="3" t="s">
        <v>1336</v>
      </c>
      <c r="F2807" s="4" t="s">
        <v>1879</v>
      </c>
      <c r="G2807" s="7">
        <v>26.99</v>
      </c>
    </row>
    <row r="2808" spans="1:7" x14ac:dyDescent="0.2">
      <c r="A2808" s="2">
        <v>2911</v>
      </c>
      <c r="B2808" s="2">
        <v>3976</v>
      </c>
      <c r="C2808" s="3" t="s">
        <v>5899</v>
      </c>
      <c r="D2808" s="3" t="s">
        <v>5900</v>
      </c>
      <c r="E2808" s="3" t="s">
        <v>1336</v>
      </c>
      <c r="F2808" s="4" t="s">
        <v>5901</v>
      </c>
      <c r="G2808" s="7">
        <v>5869.92</v>
      </c>
    </row>
    <row r="2809" spans="1:7" x14ac:dyDescent="0.2">
      <c r="A2809" s="2">
        <v>2912</v>
      </c>
      <c r="B2809" s="2">
        <v>2286</v>
      </c>
      <c r="C2809" s="3" t="s">
        <v>5902</v>
      </c>
      <c r="D2809" s="3" t="s">
        <v>5903</v>
      </c>
      <c r="E2809" s="3" t="s">
        <v>1336</v>
      </c>
      <c r="F2809" s="4" t="s">
        <v>1719</v>
      </c>
      <c r="G2809" s="7">
        <v>996</v>
      </c>
    </row>
    <row r="2810" spans="1:7" x14ac:dyDescent="0.2">
      <c r="A2810" s="2">
        <v>2913</v>
      </c>
      <c r="B2810" s="2">
        <v>2695</v>
      </c>
      <c r="C2810" s="3" t="s">
        <v>5904</v>
      </c>
      <c r="D2810" s="3" t="s">
        <v>5905</v>
      </c>
      <c r="E2810" s="3" t="s">
        <v>1336</v>
      </c>
      <c r="F2810" s="4" t="s">
        <v>3891</v>
      </c>
      <c r="G2810" s="7">
        <v>3800</v>
      </c>
    </row>
    <row r="2811" spans="1:7" x14ac:dyDescent="0.2">
      <c r="A2811" s="2">
        <v>2914</v>
      </c>
      <c r="B2811" s="2">
        <v>2287</v>
      </c>
      <c r="C2811" s="3" t="s">
        <v>5906</v>
      </c>
      <c r="D2811" s="3" t="s">
        <v>5907</v>
      </c>
      <c r="E2811" s="3" t="s">
        <v>1336</v>
      </c>
      <c r="F2811" s="4" t="s">
        <v>5908</v>
      </c>
      <c r="G2811" s="7">
        <v>11800</v>
      </c>
    </row>
    <row r="2812" spans="1:7" x14ac:dyDescent="0.2">
      <c r="A2812" s="2">
        <v>2915</v>
      </c>
      <c r="B2812" s="2">
        <v>5319</v>
      </c>
      <c r="C2812" s="3" t="s">
        <v>5909</v>
      </c>
      <c r="D2812" s="3" t="s">
        <v>5910</v>
      </c>
      <c r="E2812" s="3" t="s">
        <v>1336</v>
      </c>
      <c r="F2812" s="4" t="s">
        <v>5850</v>
      </c>
      <c r="G2812" s="7">
        <v>266.76</v>
      </c>
    </row>
    <row r="2813" spans="1:7" x14ac:dyDescent="0.2">
      <c r="A2813" s="2">
        <v>2916</v>
      </c>
      <c r="B2813" s="2">
        <v>2289</v>
      </c>
      <c r="C2813" s="3" t="s">
        <v>5911</v>
      </c>
      <c r="D2813" s="3" t="s">
        <v>5912</v>
      </c>
      <c r="E2813" s="3" t="s">
        <v>1336</v>
      </c>
      <c r="F2813" s="4" t="s">
        <v>2057</v>
      </c>
      <c r="G2813" s="7">
        <v>595.70000000000005</v>
      </c>
    </row>
    <row r="2814" spans="1:7" x14ac:dyDescent="0.2">
      <c r="A2814" s="2">
        <v>2917</v>
      </c>
      <c r="B2814" s="2">
        <v>2291</v>
      </c>
      <c r="C2814" s="3" t="s">
        <v>5913</v>
      </c>
      <c r="D2814" s="3" t="s">
        <v>5914</v>
      </c>
      <c r="E2814" s="3" t="s">
        <v>1336</v>
      </c>
      <c r="F2814" s="4" t="s">
        <v>1879</v>
      </c>
      <c r="G2814" s="7">
        <v>1262.0999999999999</v>
      </c>
    </row>
    <row r="2815" spans="1:7" x14ac:dyDescent="0.2">
      <c r="A2815" s="2">
        <v>2918</v>
      </c>
      <c r="B2815" s="2">
        <v>5606</v>
      </c>
      <c r="C2815" s="3" t="s">
        <v>5915</v>
      </c>
      <c r="D2815" s="3" t="s">
        <v>5916</v>
      </c>
      <c r="E2815" s="3" t="s">
        <v>1336</v>
      </c>
      <c r="F2815" s="4" t="s">
        <v>1444</v>
      </c>
      <c r="G2815" s="7">
        <v>731.71</v>
      </c>
    </row>
    <row r="2816" spans="1:7" x14ac:dyDescent="0.2">
      <c r="A2816" s="2">
        <v>2919</v>
      </c>
      <c r="B2816" s="2">
        <v>3996</v>
      </c>
      <c r="C2816" s="3" t="s">
        <v>5917</v>
      </c>
      <c r="D2816" s="3" t="s">
        <v>5918</v>
      </c>
      <c r="E2816" s="3" t="s">
        <v>1336</v>
      </c>
      <c r="F2816" s="4" t="s">
        <v>5919</v>
      </c>
      <c r="G2816" s="7">
        <v>2085</v>
      </c>
    </row>
    <row r="2817" spans="1:7" x14ac:dyDescent="0.2">
      <c r="A2817" s="2">
        <v>2920</v>
      </c>
      <c r="B2817" s="2">
        <v>3190</v>
      </c>
      <c r="C2817" s="3" t="s">
        <v>5920</v>
      </c>
      <c r="D2817" s="3" t="s">
        <v>5921</v>
      </c>
      <c r="E2817" s="3" t="s">
        <v>1336</v>
      </c>
      <c r="F2817" s="4" t="s">
        <v>5922</v>
      </c>
      <c r="G2817" s="7">
        <v>560.98</v>
      </c>
    </row>
    <row r="2818" spans="1:7" x14ac:dyDescent="0.2">
      <c r="A2818" s="2">
        <v>2921</v>
      </c>
      <c r="B2818" s="2">
        <v>4557</v>
      </c>
      <c r="C2818" s="3" t="s">
        <v>5923</v>
      </c>
      <c r="D2818" s="3" t="s">
        <v>5924</v>
      </c>
      <c r="E2818" s="3" t="s">
        <v>1336</v>
      </c>
      <c r="F2818" s="4" t="s">
        <v>5925</v>
      </c>
      <c r="G2818" s="7">
        <v>3007.32</v>
      </c>
    </row>
    <row r="2819" spans="1:7" x14ac:dyDescent="0.2">
      <c r="A2819" s="2">
        <v>2922</v>
      </c>
      <c r="B2819" s="2">
        <v>2297</v>
      </c>
      <c r="C2819" s="3" t="s">
        <v>5926</v>
      </c>
      <c r="D2819" s="3" t="s">
        <v>5927</v>
      </c>
      <c r="E2819" s="3" t="s">
        <v>1336</v>
      </c>
      <c r="F2819" s="4" t="s">
        <v>1719</v>
      </c>
      <c r="G2819" s="7">
        <v>1110</v>
      </c>
    </row>
    <row r="2820" spans="1:7" x14ac:dyDescent="0.2">
      <c r="A2820" s="2">
        <v>2923</v>
      </c>
      <c r="B2820" s="2">
        <v>3979</v>
      </c>
      <c r="C2820" s="3" t="s">
        <v>5928</v>
      </c>
      <c r="D2820" s="3" t="s">
        <v>5929</v>
      </c>
      <c r="E2820" s="3" t="s">
        <v>1336</v>
      </c>
      <c r="F2820" s="4" t="s">
        <v>4089</v>
      </c>
      <c r="G2820" s="7">
        <v>4878.0600000000004</v>
      </c>
    </row>
    <row r="2821" spans="1:7" x14ac:dyDescent="0.2">
      <c r="A2821" s="2">
        <v>2924</v>
      </c>
      <c r="B2821" s="2">
        <v>3178</v>
      </c>
      <c r="C2821" s="3" t="s">
        <v>5930</v>
      </c>
      <c r="D2821" s="3" t="s">
        <v>5931</v>
      </c>
      <c r="E2821" s="3" t="s">
        <v>1336</v>
      </c>
      <c r="F2821" s="4" t="s">
        <v>5932</v>
      </c>
      <c r="G2821" s="7">
        <v>2519.5100000000002</v>
      </c>
    </row>
    <row r="2822" spans="1:7" x14ac:dyDescent="0.2">
      <c r="A2822" s="2">
        <v>2925</v>
      </c>
      <c r="B2822" s="2">
        <v>2300</v>
      </c>
      <c r="C2822" s="3" t="s">
        <v>5933</v>
      </c>
      <c r="D2822" s="3" t="s">
        <v>5934</v>
      </c>
      <c r="E2822" s="3" t="s">
        <v>1336</v>
      </c>
      <c r="F2822" s="4" t="s">
        <v>5935</v>
      </c>
      <c r="G2822" s="7">
        <v>1381.3</v>
      </c>
    </row>
    <row r="2823" spans="1:7" x14ac:dyDescent="0.2">
      <c r="A2823" s="2">
        <v>2926</v>
      </c>
      <c r="B2823" s="2">
        <v>4567</v>
      </c>
      <c r="C2823" s="3" t="s">
        <v>5936</v>
      </c>
      <c r="D2823" s="3" t="s">
        <v>5937</v>
      </c>
      <c r="E2823" s="3" t="s">
        <v>1336</v>
      </c>
      <c r="F2823" s="4" t="s">
        <v>5938</v>
      </c>
      <c r="G2823" s="7">
        <v>2275.61</v>
      </c>
    </row>
    <row r="2824" spans="1:7" x14ac:dyDescent="0.2">
      <c r="A2824" s="2">
        <v>2927</v>
      </c>
      <c r="B2824" s="2">
        <v>2302</v>
      </c>
      <c r="C2824" s="3" t="s">
        <v>5939</v>
      </c>
      <c r="D2824" s="3" t="s">
        <v>5940</v>
      </c>
      <c r="E2824" s="3" t="s">
        <v>1336</v>
      </c>
      <c r="F2824" s="4" t="s">
        <v>1719</v>
      </c>
      <c r="G2824" s="7">
        <v>9331.52</v>
      </c>
    </row>
    <row r="2825" spans="1:7" x14ac:dyDescent="0.2">
      <c r="A2825" s="2">
        <v>2928</v>
      </c>
      <c r="B2825" s="2">
        <v>2303</v>
      </c>
      <c r="C2825" s="3" t="s">
        <v>5941</v>
      </c>
      <c r="D2825" s="3" t="s">
        <v>5942</v>
      </c>
      <c r="E2825" s="3" t="s">
        <v>1336</v>
      </c>
      <c r="F2825" s="4" t="s">
        <v>1719</v>
      </c>
      <c r="G2825" s="7">
        <v>561.20000000000005</v>
      </c>
    </row>
    <row r="2826" spans="1:7" x14ac:dyDescent="0.2">
      <c r="A2826" s="2">
        <v>2929</v>
      </c>
      <c r="B2826" s="2">
        <v>2305</v>
      </c>
      <c r="C2826" s="3" t="s">
        <v>5943</v>
      </c>
      <c r="D2826" s="3" t="s">
        <v>5944</v>
      </c>
      <c r="E2826" s="3" t="s">
        <v>1336</v>
      </c>
      <c r="F2826" s="4" t="s">
        <v>1879</v>
      </c>
      <c r="G2826" s="7">
        <v>7631.24</v>
      </c>
    </row>
    <row r="2827" spans="1:7" x14ac:dyDescent="0.2">
      <c r="A2827" s="2">
        <v>2930</v>
      </c>
      <c r="B2827" s="2">
        <v>2306</v>
      </c>
      <c r="C2827" s="3" t="s">
        <v>5945</v>
      </c>
      <c r="D2827" s="3" t="s">
        <v>5946</v>
      </c>
      <c r="E2827" s="3" t="s">
        <v>1336</v>
      </c>
      <c r="F2827" s="4" t="s">
        <v>1719</v>
      </c>
      <c r="G2827" s="7">
        <v>19276</v>
      </c>
    </row>
    <row r="2828" spans="1:7" x14ac:dyDescent="0.2">
      <c r="A2828" s="2">
        <v>2931</v>
      </c>
      <c r="B2828" s="2">
        <v>2308</v>
      </c>
      <c r="C2828" s="3" t="s">
        <v>5947</v>
      </c>
      <c r="D2828" s="3" t="s">
        <v>5948</v>
      </c>
      <c r="E2828" s="3" t="s">
        <v>1336</v>
      </c>
      <c r="F2828" s="4" t="s">
        <v>1719</v>
      </c>
      <c r="G2828" s="7">
        <v>150</v>
      </c>
    </row>
    <row r="2829" spans="1:7" x14ac:dyDescent="0.2">
      <c r="A2829" s="2">
        <v>2932</v>
      </c>
      <c r="B2829" s="2">
        <v>2309</v>
      </c>
      <c r="C2829" s="3" t="s">
        <v>5949</v>
      </c>
      <c r="D2829" s="3" t="s">
        <v>5950</v>
      </c>
      <c r="E2829" s="3" t="s">
        <v>1336</v>
      </c>
      <c r="F2829" s="4" t="s">
        <v>1719</v>
      </c>
      <c r="G2829" s="7">
        <v>3220</v>
      </c>
    </row>
    <row r="2830" spans="1:7" x14ac:dyDescent="0.2">
      <c r="A2830" s="2">
        <v>2933</v>
      </c>
      <c r="B2830" s="2">
        <v>2310</v>
      </c>
      <c r="C2830" s="3" t="s">
        <v>5951</v>
      </c>
      <c r="D2830" s="3" t="s">
        <v>5952</v>
      </c>
      <c r="E2830" s="3" t="s">
        <v>1336</v>
      </c>
      <c r="F2830" s="4" t="s">
        <v>1719</v>
      </c>
      <c r="G2830" s="7">
        <v>207</v>
      </c>
    </row>
    <row r="2831" spans="1:7" x14ac:dyDescent="0.2">
      <c r="A2831" s="2">
        <v>2934</v>
      </c>
      <c r="B2831" s="2">
        <v>2307</v>
      </c>
      <c r="C2831" s="3" t="s">
        <v>5953</v>
      </c>
      <c r="D2831" s="3" t="s">
        <v>5954</v>
      </c>
      <c r="E2831" s="3" t="s">
        <v>1336</v>
      </c>
      <c r="F2831" s="4" t="s">
        <v>5955</v>
      </c>
      <c r="G2831" s="7">
        <v>1400</v>
      </c>
    </row>
    <row r="2832" spans="1:7" x14ac:dyDescent="0.2">
      <c r="A2832" s="2">
        <v>2935</v>
      </c>
      <c r="B2832" s="2">
        <v>2312</v>
      </c>
      <c r="C2832" s="3" t="s">
        <v>5956</v>
      </c>
      <c r="D2832" s="3" t="s">
        <v>5957</v>
      </c>
      <c r="E2832" s="3" t="s">
        <v>1336</v>
      </c>
      <c r="F2832" s="4" t="s">
        <v>1779</v>
      </c>
      <c r="G2832" s="7">
        <v>373.98</v>
      </c>
    </row>
    <row r="2833" spans="1:7" x14ac:dyDescent="0.2">
      <c r="A2833" s="2">
        <v>2936</v>
      </c>
      <c r="B2833" s="2">
        <v>2311</v>
      </c>
      <c r="C2833" s="3" t="s">
        <v>5958</v>
      </c>
      <c r="D2833" s="3" t="s">
        <v>5959</v>
      </c>
      <c r="E2833" s="3" t="s">
        <v>1336</v>
      </c>
      <c r="F2833" s="4" t="s">
        <v>1719</v>
      </c>
      <c r="G2833" s="7">
        <v>1656</v>
      </c>
    </row>
    <row r="2834" spans="1:7" x14ac:dyDescent="0.2">
      <c r="A2834" s="2">
        <v>2937</v>
      </c>
      <c r="B2834" s="2">
        <v>4672</v>
      </c>
      <c r="C2834" s="3" t="s">
        <v>5960</v>
      </c>
      <c r="D2834" s="3" t="s">
        <v>5961</v>
      </c>
      <c r="E2834" s="3" t="s">
        <v>1336</v>
      </c>
      <c r="F2834" s="4" t="s">
        <v>5962</v>
      </c>
      <c r="G2834" s="7">
        <v>1091.06</v>
      </c>
    </row>
    <row r="2835" spans="1:7" x14ac:dyDescent="0.2">
      <c r="A2835" s="2">
        <v>2938</v>
      </c>
      <c r="B2835" s="2">
        <v>2313</v>
      </c>
      <c r="C2835" s="3" t="s">
        <v>5963</v>
      </c>
      <c r="D2835" s="3" t="s">
        <v>5964</v>
      </c>
      <c r="E2835" s="3" t="s">
        <v>1336</v>
      </c>
      <c r="F2835" s="4" t="s">
        <v>1879</v>
      </c>
      <c r="G2835" s="7">
        <v>279.98</v>
      </c>
    </row>
    <row r="2836" spans="1:7" x14ac:dyDescent="0.2">
      <c r="A2836" s="2">
        <v>2940</v>
      </c>
      <c r="B2836" s="2">
        <v>2315</v>
      </c>
      <c r="C2836" s="3" t="s">
        <v>5967</v>
      </c>
      <c r="D2836" s="3" t="s">
        <v>5968</v>
      </c>
      <c r="E2836" s="3" t="s">
        <v>1336</v>
      </c>
      <c r="F2836" s="4" t="s">
        <v>1719</v>
      </c>
      <c r="G2836" s="7">
        <v>1000</v>
      </c>
    </row>
    <row r="2837" spans="1:7" x14ac:dyDescent="0.2">
      <c r="A2837" s="2">
        <v>2941</v>
      </c>
      <c r="B2837" s="2">
        <v>4746</v>
      </c>
      <c r="C2837" s="3" t="s">
        <v>5969</v>
      </c>
      <c r="D2837" s="3" t="s">
        <v>5970</v>
      </c>
      <c r="E2837" s="3" t="s">
        <v>1336</v>
      </c>
      <c r="F2837" s="4" t="s">
        <v>5962</v>
      </c>
      <c r="G2837" s="7">
        <v>1056.9100000000001</v>
      </c>
    </row>
    <row r="2838" spans="1:7" x14ac:dyDescent="0.2">
      <c r="A2838" s="2">
        <v>2942</v>
      </c>
      <c r="B2838" s="2">
        <v>2317</v>
      </c>
      <c r="C2838" s="3" t="s">
        <v>5971</v>
      </c>
      <c r="D2838" s="3" t="s">
        <v>5972</v>
      </c>
      <c r="E2838" s="3" t="s">
        <v>1336</v>
      </c>
      <c r="F2838" s="4" t="s">
        <v>1900</v>
      </c>
      <c r="G2838" s="7">
        <v>7279.74</v>
      </c>
    </row>
    <row r="2839" spans="1:7" x14ac:dyDescent="0.2">
      <c r="A2839" s="2">
        <v>2943</v>
      </c>
      <c r="B2839" s="2">
        <v>2026</v>
      </c>
      <c r="C2839" s="3" t="s">
        <v>5973</v>
      </c>
      <c r="D2839" s="3" t="s">
        <v>5974</v>
      </c>
      <c r="E2839" s="3" t="s">
        <v>1336</v>
      </c>
      <c r="F2839" s="4" t="s">
        <v>3910</v>
      </c>
      <c r="G2839" s="7">
        <v>2584.6999999999998</v>
      </c>
    </row>
    <row r="2840" spans="1:7" x14ac:dyDescent="0.2">
      <c r="A2840" s="2">
        <v>2944</v>
      </c>
      <c r="B2840" s="2">
        <v>2318</v>
      </c>
      <c r="C2840" s="3" t="s">
        <v>5975</v>
      </c>
      <c r="D2840" s="3" t="s">
        <v>5976</v>
      </c>
      <c r="E2840" s="3" t="s">
        <v>1336</v>
      </c>
      <c r="F2840" s="4" t="s">
        <v>1719</v>
      </c>
      <c r="G2840" s="7">
        <v>9272</v>
      </c>
    </row>
    <row r="2841" spans="1:7" x14ac:dyDescent="0.2">
      <c r="A2841" s="2">
        <v>2945</v>
      </c>
      <c r="B2841" s="2">
        <v>2320</v>
      </c>
      <c r="C2841" s="3" t="s">
        <v>5977</v>
      </c>
      <c r="D2841" s="3" t="s">
        <v>5978</v>
      </c>
      <c r="E2841" s="3" t="s">
        <v>1336</v>
      </c>
      <c r="F2841" s="4" t="s">
        <v>1719</v>
      </c>
      <c r="G2841" s="7">
        <v>6051.2</v>
      </c>
    </row>
    <row r="2842" spans="1:7" x14ac:dyDescent="0.2">
      <c r="A2842" s="2">
        <v>2946</v>
      </c>
      <c r="B2842" s="2">
        <v>2319</v>
      </c>
      <c r="C2842" s="3" t="s">
        <v>5979</v>
      </c>
      <c r="D2842" s="3" t="s">
        <v>5980</v>
      </c>
      <c r="E2842" s="3" t="s">
        <v>1336</v>
      </c>
      <c r="F2842" s="4" t="s">
        <v>3362</v>
      </c>
      <c r="G2842" s="7">
        <v>1308</v>
      </c>
    </row>
    <row r="2843" spans="1:7" x14ac:dyDescent="0.2">
      <c r="A2843" s="2">
        <v>2947</v>
      </c>
      <c r="B2843" s="2">
        <v>2321</v>
      </c>
      <c r="C2843" s="3" t="s">
        <v>5981</v>
      </c>
      <c r="D2843" s="3" t="s">
        <v>5982</v>
      </c>
      <c r="E2843" s="3" t="s">
        <v>1336</v>
      </c>
      <c r="F2843" s="4" t="s">
        <v>1719</v>
      </c>
      <c r="G2843" s="7">
        <v>34798.120000000003</v>
      </c>
    </row>
    <row r="2844" spans="1:7" x14ac:dyDescent="0.2">
      <c r="A2844" s="2">
        <v>2948</v>
      </c>
      <c r="B2844" s="2">
        <v>5310</v>
      </c>
      <c r="C2844" s="3" t="s">
        <v>5983</v>
      </c>
      <c r="D2844" s="3" t="s">
        <v>5984</v>
      </c>
      <c r="E2844" s="3" t="s">
        <v>1336</v>
      </c>
      <c r="F2844" s="4" t="s">
        <v>2962</v>
      </c>
      <c r="G2844" s="7">
        <v>894.31</v>
      </c>
    </row>
    <row r="2845" spans="1:7" x14ac:dyDescent="0.2">
      <c r="A2845" s="2">
        <v>2952</v>
      </c>
      <c r="B2845" s="2">
        <v>4386</v>
      </c>
      <c r="C2845" s="3" t="s">
        <v>5992</v>
      </c>
      <c r="D2845" s="3" t="s">
        <v>5993</v>
      </c>
      <c r="E2845" s="3" t="s">
        <v>1336</v>
      </c>
      <c r="F2845" s="4" t="s">
        <v>5891</v>
      </c>
      <c r="G2845" s="7">
        <v>833.33</v>
      </c>
    </row>
    <row r="2846" spans="1:7" x14ac:dyDescent="0.2">
      <c r="A2846" s="2">
        <v>2953</v>
      </c>
      <c r="B2846" s="2">
        <v>2326</v>
      </c>
      <c r="C2846" s="3" t="s">
        <v>5994</v>
      </c>
      <c r="D2846" s="3" t="s">
        <v>5995</v>
      </c>
      <c r="E2846" s="3" t="s">
        <v>1336</v>
      </c>
      <c r="F2846" s="4" t="s">
        <v>1719</v>
      </c>
      <c r="G2846" s="7">
        <v>5880</v>
      </c>
    </row>
    <row r="2847" spans="1:7" x14ac:dyDescent="0.2">
      <c r="A2847" s="2">
        <v>2955</v>
      </c>
      <c r="B2847" s="2">
        <v>4384</v>
      </c>
      <c r="C2847" s="3" t="s">
        <v>5998</v>
      </c>
      <c r="D2847" s="3" t="s">
        <v>5999</v>
      </c>
      <c r="E2847" s="3" t="s">
        <v>1336</v>
      </c>
      <c r="F2847" s="4" t="s">
        <v>5891</v>
      </c>
      <c r="G2847" s="7">
        <v>1974.8</v>
      </c>
    </row>
    <row r="2848" spans="1:7" x14ac:dyDescent="0.2">
      <c r="A2848" s="2">
        <v>2956</v>
      </c>
      <c r="B2848" s="2">
        <v>5649</v>
      </c>
      <c r="C2848" s="3" t="s">
        <v>6000</v>
      </c>
      <c r="D2848" s="3" t="s">
        <v>6001</v>
      </c>
      <c r="E2848" s="3" t="s">
        <v>1336</v>
      </c>
      <c r="F2848" s="4" t="s">
        <v>6002</v>
      </c>
      <c r="G2848" s="7">
        <v>316.26</v>
      </c>
    </row>
    <row r="2849" spans="1:7" x14ac:dyDescent="0.2">
      <c r="A2849" s="2">
        <v>2957</v>
      </c>
      <c r="B2849" s="2">
        <v>4595</v>
      </c>
      <c r="C2849" s="3" t="s">
        <v>6003</v>
      </c>
      <c r="D2849" s="3" t="s">
        <v>6004</v>
      </c>
      <c r="E2849" s="3" t="s">
        <v>1336</v>
      </c>
      <c r="F2849" s="4" t="s">
        <v>4117</v>
      </c>
      <c r="G2849" s="7">
        <v>973.98</v>
      </c>
    </row>
    <row r="2850" spans="1:7" x14ac:dyDescent="0.2">
      <c r="A2850" s="2">
        <v>2958</v>
      </c>
      <c r="B2850" s="2">
        <v>5598</v>
      </c>
      <c r="C2850" s="3" t="s">
        <v>6005</v>
      </c>
      <c r="D2850" s="3" t="s">
        <v>6006</v>
      </c>
      <c r="E2850" s="3" t="s">
        <v>1336</v>
      </c>
      <c r="F2850" s="4" t="s">
        <v>6007</v>
      </c>
      <c r="G2850" s="7">
        <v>2093.8200000000002</v>
      </c>
    </row>
    <row r="2851" spans="1:7" x14ac:dyDescent="0.2">
      <c r="A2851" s="2">
        <v>2959</v>
      </c>
      <c r="B2851" s="2">
        <v>2331</v>
      </c>
      <c r="C2851" s="3" t="s">
        <v>6008</v>
      </c>
      <c r="D2851" s="3" t="s">
        <v>6009</v>
      </c>
      <c r="E2851" s="3" t="s">
        <v>1336</v>
      </c>
      <c r="F2851" s="4" t="s">
        <v>1879</v>
      </c>
      <c r="G2851" s="7">
        <v>438</v>
      </c>
    </row>
    <row r="2852" spans="1:7" x14ac:dyDescent="0.2">
      <c r="A2852" s="2">
        <v>2960</v>
      </c>
      <c r="B2852" s="2">
        <v>2332</v>
      </c>
      <c r="C2852" s="3" t="s">
        <v>6010</v>
      </c>
      <c r="D2852" s="3" t="s">
        <v>6011</v>
      </c>
      <c r="E2852" s="3" t="s">
        <v>1336</v>
      </c>
      <c r="F2852" s="4" t="s">
        <v>3193</v>
      </c>
      <c r="G2852" s="7">
        <v>383.61</v>
      </c>
    </row>
    <row r="2853" spans="1:7" x14ac:dyDescent="0.2">
      <c r="A2853" s="2">
        <v>2961</v>
      </c>
      <c r="B2853" s="2">
        <v>2334</v>
      </c>
      <c r="C2853" s="3" t="s">
        <v>6012</v>
      </c>
      <c r="D2853" s="3" t="s">
        <v>6013</v>
      </c>
      <c r="E2853" s="3" t="s">
        <v>1336</v>
      </c>
      <c r="F2853" s="4" t="s">
        <v>1900</v>
      </c>
      <c r="G2853" s="7">
        <v>5258.2</v>
      </c>
    </row>
    <row r="2854" spans="1:7" x14ac:dyDescent="0.2">
      <c r="A2854" s="2">
        <v>2962</v>
      </c>
      <c r="B2854" s="2">
        <v>2335</v>
      </c>
      <c r="C2854" s="3" t="s">
        <v>3384</v>
      </c>
      <c r="D2854" s="3" t="s">
        <v>6014</v>
      </c>
      <c r="E2854" s="3" t="s">
        <v>1336</v>
      </c>
      <c r="F2854" s="4" t="s">
        <v>3386</v>
      </c>
      <c r="G2854" s="7">
        <v>3900</v>
      </c>
    </row>
    <row r="2855" spans="1:7" x14ac:dyDescent="0.2">
      <c r="A2855" s="2">
        <v>2963</v>
      </c>
      <c r="B2855" s="2">
        <v>4610</v>
      </c>
      <c r="C2855" s="3" t="s">
        <v>6015</v>
      </c>
      <c r="D2855" s="3" t="s">
        <v>6016</v>
      </c>
      <c r="E2855" s="3" t="s">
        <v>1336</v>
      </c>
      <c r="F2855" s="4" t="s">
        <v>6017</v>
      </c>
      <c r="G2855" s="7">
        <v>3332.52</v>
      </c>
    </row>
    <row r="2856" spans="1:7" x14ac:dyDescent="0.2">
      <c r="A2856" s="2">
        <v>2964</v>
      </c>
      <c r="B2856" s="2">
        <v>3726</v>
      </c>
      <c r="C2856" s="3" t="s">
        <v>6018</v>
      </c>
      <c r="D2856" s="3" t="s">
        <v>6019</v>
      </c>
      <c r="E2856" s="3" t="s">
        <v>1336</v>
      </c>
      <c r="F2856" s="4" t="s">
        <v>6020</v>
      </c>
      <c r="G2856" s="7">
        <v>1033.29</v>
      </c>
    </row>
    <row r="2857" spans="1:7" x14ac:dyDescent="0.2">
      <c r="A2857" s="2">
        <v>2965</v>
      </c>
      <c r="B2857" s="2">
        <v>2337</v>
      </c>
      <c r="C2857" s="3" t="s">
        <v>2289</v>
      </c>
      <c r="D2857" s="3" t="s">
        <v>6021</v>
      </c>
      <c r="E2857" s="3" t="s">
        <v>1336</v>
      </c>
      <c r="F2857" s="4" t="s">
        <v>2291</v>
      </c>
      <c r="G2857" s="7">
        <v>977.32</v>
      </c>
    </row>
    <row r="2858" spans="1:7" x14ac:dyDescent="0.2">
      <c r="A2858" s="2">
        <v>2966</v>
      </c>
      <c r="B2858" s="2">
        <v>2338</v>
      </c>
      <c r="C2858" s="3" t="s">
        <v>6022</v>
      </c>
      <c r="D2858" s="3" t="s">
        <v>6023</v>
      </c>
      <c r="E2858" s="3" t="s">
        <v>1336</v>
      </c>
      <c r="F2858" s="4" t="s">
        <v>1719</v>
      </c>
      <c r="G2858" s="7">
        <v>2349.0700000000002</v>
      </c>
    </row>
    <row r="2859" spans="1:7" x14ac:dyDescent="0.2">
      <c r="A2859" s="2">
        <v>2967</v>
      </c>
      <c r="B2859" s="2">
        <v>5314</v>
      </c>
      <c r="C2859" s="3" t="s">
        <v>6024</v>
      </c>
      <c r="D2859" s="3" t="s">
        <v>6025</v>
      </c>
      <c r="E2859" s="3" t="s">
        <v>1336</v>
      </c>
      <c r="F2859" s="4" t="s">
        <v>6026</v>
      </c>
      <c r="G2859" s="7">
        <v>5450</v>
      </c>
    </row>
    <row r="2860" spans="1:7" x14ac:dyDescent="0.2">
      <c r="A2860" s="2">
        <v>2968</v>
      </c>
      <c r="B2860" s="2">
        <v>2345</v>
      </c>
      <c r="C2860" s="3" t="s">
        <v>6027</v>
      </c>
      <c r="D2860" s="3" t="s">
        <v>6028</v>
      </c>
      <c r="E2860" s="3" t="s">
        <v>1336</v>
      </c>
      <c r="F2860" s="4" t="s">
        <v>6029</v>
      </c>
      <c r="G2860" s="7">
        <v>419.75</v>
      </c>
    </row>
    <row r="2861" spans="1:7" x14ac:dyDescent="0.2">
      <c r="A2861" s="2">
        <v>2969</v>
      </c>
      <c r="B2861" s="2">
        <v>2344</v>
      </c>
      <c r="C2861" s="3" t="s">
        <v>6030</v>
      </c>
      <c r="D2861" s="3" t="s">
        <v>6031</v>
      </c>
      <c r="E2861" s="3" t="s">
        <v>1336</v>
      </c>
      <c r="F2861" s="4" t="s">
        <v>6032</v>
      </c>
      <c r="G2861" s="7">
        <v>934.43</v>
      </c>
    </row>
    <row r="2862" spans="1:7" x14ac:dyDescent="0.2">
      <c r="A2862" s="2">
        <v>2970</v>
      </c>
      <c r="B2862" s="2">
        <v>2346</v>
      </c>
      <c r="C2862" s="3" t="s">
        <v>6033</v>
      </c>
      <c r="D2862" s="3" t="s">
        <v>6034</v>
      </c>
      <c r="E2862" s="3" t="s">
        <v>1336</v>
      </c>
      <c r="F2862" s="4" t="s">
        <v>1719</v>
      </c>
      <c r="G2862" s="7">
        <v>2900</v>
      </c>
    </row>
    <row r="2863" spans="1:7" x14ac:dyDescent="0.2">
      <c r="A2863" s="2">
        <v>2971</v>
      </c>
      <c r="B2863" s="2">
        <v>4242</v>
      </c>
      <c r="C2863" s="3" t="s">
        <v>6035</v>
      </c>
      <c r="D2863" s="3" t="s">
        <v>6036</v>
      </c>
      <c r="E2863" s="3" t="s">
        <v>1336</v>
      </c>
      <c r="F2863" s="4" t="s">
        <v>3453</v>
      </c>
      <c r="G2863" s="7">
        <v>10594.08</v>
      </c>
    </row>
    <row r="2864" spans="1:7" x14ac:dyDescent="0.2">
      <c r="A2864" s="2">
        <v>2972</v>
      </c>
      <c r="B2864" s="2">
        <v>5300</v>
      </c>
      <c r="C2864" s="3" t="s">
        <v>6037</v>
      </c>
      <c r="D2864" s="3" t="s">
        <v>6038</v>
      </c>
      <c r="E2864" s="3" t="s">
        <v>1336</v>
      </c>
      <c r="F2864" s="4" t="s">
        <v>6039</v>
      </c>
      <c r="G2864" s="7">
        <v>811.38</v>
      </c>
    </row>
    <row r="2865" spans="1:7" x14ac:dyDescent="0.2">
      <c r="A2865" s="2">
        <v>2973</v>
      </c>
      <c r="B2865" s="2">
        <v>2353</v>
      </c>
      <c r="C2865" s="3" t="s">
        <v>6040</v>
      </c>
      <c r="D2865" s="3" t="s">
        <v>6041</v>
      </c>
      <c r="E2865" s="3" t="s">
        <v>1336</v>
      </c>
      <c r="F2865" s="4" t="s">
        <v>6042</v>
      </c>
      <c r="G2865" s="7">
        <v>654.6</v>
      </c>
    </row>
    <row r="2866" spans="1:7" x14ac:dyDescent="0.2">
      <c r="A2866" s="2">
        <v>2974</v>
      </c>
      <c r="B2866" s="2">
        <v>2352</v>
      </c>
      <c r="C2866" s="3" t="s">
        <v>6043</v>
      </c>
      <c r="D2866" s="3" t="s">
        <v>6044</v>
      </c>
      <c r="E2866" s="3" t="s">
        <v>1336</v>
      </c>
      <c r="F2866" s="4" t="s">
        <v>1719</v>
      </c>
      <c r="G2866" s="7">
        <v>750</v>
      </c>
    </row>
    <row r="2867" spans="1:7" x14ac:dyDescent="0.2">
      <c r="A2867" s="2">
        <v>2975</v>
      </c>
      <c r="B2867" s="2">
        <v>5162</v>
      </c>
      <c r="C2867" s="3" t="s">
        <v>6045</v>
      </c>
      <c r="D2867" s="3" t="s">
        <v>6046</v>
      </c>
      <c r="E2867" s="3" t="s">
        <v>1336</v>
      </c>
      <c r="F2867" s="4" t="s">
        <v>5399</v>
      </c>
      <c r="G2867" s="7">
        <v>1007.32</v>
      </c>
    </row>
    <row r="2868" spans="1:7" x14ac:dyDescent="0.2">
      <c r="A2868" s="2">
        <v>2976</v>
      </c>
      <c r="B2868" s="2">
        <v>5306</v>
      </c>
      <c r="C2868" s="3" t="s">
        <v>6047</v>
      </c>
      <c r="D2868" s="3" t="s">
        <v>6048</v>
      </c>
      <c r="E2868" s="3" t="s">
        <v>1336</v>
      </c>
      <c r="F2868" s="4" t="s">
        <v>2650</v>
      </c>
      <c r="G2868" s="7">
        <v>574.79</v>
      </c>
    </row>
    <row r="2869" spans="1:7" x14ac:dyDescent="0.2">
      <c r="A2869" s="2">
        <v>2977</v>
      </c>
      <c r="B2869" s="2">
        <v>2711</v>
      </c>
      <c r="C2869" s="3" t="s">
        <v>6049</v>
      </c>
      <c r="D2869" s="3" t="s">
        <v>6050</v>
      </c>
      <c r="E2869" s="3" t="s">
        <v>1336</v>
      </c>
      <c r="F2869" s="4" t="s">
        <v>3466</v>
      </c>
      <c r="G2869" s="7">
        <v>579</v>
      </c>
    </row>
    <row r="2870" spans="1:7" x14ac:dyDescent="0.2">
      <c r="A2870" s="2">
        <v>2978</v>
      </c>
      <c r="B2870" s="2">
        <v>2126</v>
      </c>
      <c r="C2870" s="3" t="s">
        <v>6051</v>
      </c>
      <c r="D2870" s="3" t="s">
        <v>6052</v>
      </c>
      <c r="E2870" s="3" t="s">
        <v>1336</v>
      </c>
      <c r="F2870" s="4" t="s">
        <v>6053</v>
      </c>
      <c r="G2870" s="7">
        <v>795.93</v>
      </c>
    </row>
    <row r="2871" spans="1:7" x14ac:dyDescent="0.2">
      <c r="A2871" s="2">
        <v>2979</v>
      </c>
      <c r="B2871" s="2">
        <v>4232</v>
      </c>
      <c r="C2871" s="3" t="s">
        <v>6054</v>
      </c>
      <c r="D2871" s="3" t="s">
        <v>6055</v>
      </c>
      <c r="E2871" s="3" t="s">
        <v>1336</v>
      </c>
      <c r="F2871" s="4" t="s">
        <v>6056</v>
      </c>
      <c r="G2871" s="7">
        <v>8426</v>
      </c>
    </row>
    <row r="2872" spans="1:7" x14ac:dyDescent="0.2">
      <c r="A2872" s="2">
        <v>2981</v>
      </c>
      <c r="B2872" s="2">
        <v>2370</v>
      </c>
      <c r="C2872" s="3" t="s">
        <v>6058</v>
      </c>
      <c r="D2872" s="3" t="s">
        <v>6059</v>
      </c>
      <c r="E2872" s="3" t="s">
        <v>1336</v>
      </c>
      <c r="F2872" s="4" t="s">
        <v>6060</v>
      </c>
      <c r="G2872" s="7">
        <v>1056.0999999999999</v>
      </c>
    </row>
    <row r="2873" spans="1:7" x14ac:dyDescent="0.2">
      <c r="A2873" s="2">
        <v>2982</v>
      </c>
      <c r="B2873" s="2">
        <v>4586</v>
      </c>
      <c r="C2873" s="3" t="s">
        <v>6061</v>
      </c>
      <c r="D2873" s="3" t="s">
        <v>6062</v>
      </c>
      <c r="E2873" s="3" t="s">
        <v>1336</v>
      </c>
      <c r="F2873" s="4" t="s">
        <v>1406</v>
      </c>
      <c r="G2873" s="7">
        <v>985.8</v>
      </c>
    </row>
    <row r="2874" spans="1:7" x14ac:dyDescent="0.2">
      <c r="A2874" s="2">
        <v>2984</v>
      </c>
      <c r="B2874" s="2">
        <v>5607</v>
      </c>
      <c r="C2874" s="3" t="s">
        <v>6065</v>
      </c>
      <c r="D2874" s="3" t="s">
        <v>6066</v>
      </c>
      <c r="E2874" s="3" t="s">
        <v>1336</v>
      </c>
      <c r="F2874" s="4" t="s">
        <v>1444</v>
      </c>
      <c r="G2874" s="7">
        <v>308.94</v>
      </c>
    </row>
    <row r="2875" spans="1:7" x14ac:dyDescent="0.2">
      <c r="A2875" s="2">
        <v>2985</v>
      </c>
      <c r="B2875" s="2">
        <v>2360</v>
      </c>
      <c r="C2875" s="3" t="s">
        <v>6067</v>
      </c>
      <c r="D2875" s="3" t="s">
        <v>6068</v>
      </c>
      <c r="E2875" s="3" t="s">
        <v>1336</v>
      </c>
      <c r="F2875" s="4" t="s">
        <v>1719</v>
      </c>
      <c r="G2875" s="7">
        <v>872.7</v>
      </c>
    </row>
    <row r="2876" spans="1:7" x14ac:dyDescent="0.2">
      <c r="A2876" s="2">
        <v>2986</v>
      </c>
      <c r="B2876" s="2">
        <v>2361</v>
      </c>
      <c r="C2876" s="3" t="s">
        <v>6069</v>
      </c>
      <c r="D2876" s="3" t="s">
        <v>6070</v>
      </c>
      <c r="E2876" s="3" t="s">
        <v>1336</v>
      </c>
      <c r="F2876" s="4" t="s">
        <v>1719</v>
      </c>
      <c r="G2876" s="7">
        <v>1464</v>
      </c>
    </row>
    <row r="2877" spans="1:7" x14ac:dyDescent="0.2">
      <c r="A2877" s="2">
        <v>2987</v>
      </c>
      <c r="B2877" s="2">
        <v>2362</v>
      </c>
      <c r="C2877" s="3" t="s">
        <v>6071</v>
      </c>
      <c r="D2877" s="3" t="s">
        <v>6072</v>
      </c>
      <c r="E2877" s="3" t="s">
        <v>1336</v>
      </c>
      <c r="F2877" s="4" t="s">
        <v>5955</v>
      </c>
      <c r="G2877" s="7">
        <v>1680</v>
      </c>
    </row>
    <row r="2878" spans="1:7" x14ac:dyDescent="0.2">
      <c r="A2878" s="2">
        <v>2988</v>
      </c>
      <c r="B2878" s="2">
        <v>2363</v>
      </c>
      <c r="C2878" s="3" t="s">
        <v>2480</v>
      </c>
      <c r="D2878" s="3" t="s">
        <v>6073</v>
      </c>
      <c r="E2878" s="3" t="s">
        <v>1336</v>
      </c>
      <c r="F2878" s="4" t="s">
        <v>1719</v>
      </c>
      <c r="G2878" s="7">
        <v>4290</v>
      </c>
    </row>
    <row r="2879" spans="1:7" x14ac:dyDescent="0.2">
      <c r="A2879" s="2">
        <v>2989</v>
      </c>
      <c r="B2879" s="2">
        <v>1584</v>
      </c>
      <c r="C2879" s="3" t="s">
        <v>6074</v>
      </c>
      <c r="D2879" s="3" t="s">
        <v>6075</v>
      </c>
      <c r="E2879" s="3" t="s">
        <v>1336</v>
      </c>
      <c r="F2879" s="4" t="s">
        <v>1910</v>
      </c>
      <c r="G2879" s="7">
        <v>2952</v>
      </c>
    </row>
    <row r="2880" spans="1:7" x14ac:dyDescent="0.2">
      <c r="A2880" s="2">
        <v>2990</v>
      </c>
      <c r="B2880" s="2">
        <v>2364</v>
      </c>
      <c r="C2880" s="3" t="s">
        <v>2809</v>
      </c>
      <c r="D2880" s="3" t="s">
        <v>6076</v>
      </c>
      <c r="E2880" s="3" t="s">
        <v>1336</v>
      </c>
      <c r="F2880" s="4" t="s">
        <v>1719</v>
      </c>
      <c r="G2880" s="7">
        <v>512</v>
      </c>
    </row>
    <row r="2881" spans="1:7" x14ac:dyDescent="0.2">
      <c r="A2881" s="2">
        <v>2991</v>
      </c>
      <c r="B2881" s="2">
        <v>4556</v>
      </c>
      <c r="C2881" s="3" t="s">
        <v>4506</v>
      </c>
      <c r="D2881" s="3" t="s">
        <v>6077</v>
      </c>
      <c r="E2881" s="3" t="s">
        <v>1336</v>
      </c>
      <c r="F2881" s="4" t="s">
        <v>6078</v>
      </c>
      <c r="G2881" s="7">
        <v>6500</v>
      </c>
    </row>
    <row r="2882" spans="1:7" x14ac:dyDescent="0.2">
      <c r="A2882" s="2">
        <v>2992</v>
      </c>
      <c r="B2882" s="2">
        <v>2365</v>
      </c>
      <c r="C2882" s="3" t="s">
        <v>6079</v>
      </c>
      <c r="D2882" s="3" t="s">
        <v>6080</v>
      </c>
      <c r="E2882" s="3" t="s">
        <v>1336</v>
      </c>
      <c r="F2882" s="4" t="s">
        <v>2057</v>
      </c>
      <c r="G2882" s="7">
        <v>548.35</v>
      </c>
    </row>
    <row r="2883" spans="1:7" x14ac:dyDescent="0.2">
      <c r="A2883" s="2">
        <v>2993</v>
      </c>
      <c r="B2883" s="2">
        <v>5605</v>
      </c>
      <c r="C2883" s="3" t="s">
        <v>6081</v>
      </c>
      <c r="D2883" s="3" t="s">
        <v>6082</v>
      </c>
      <c r="E2883" s="3" t="s">
        <v>1336</v>
      </c>
      <c r="F2883" s="4" t="s">
        <v>1444</v>
      </c>
      <c r="G2883" s="7">
        <v>2845.53</v>
      </c>
    </row>
    <row r="2884" spans="1:7" x14ac:dyDescent="0.2">
      <c r="A2884" s="2">
        <v>2994</v>
      </c>
      <c r="B2884" s="2">
        <v>2366</v>
      </c>
      <c r="C2884" s="3" t="s">
        <v>4525</v>
      </c>
      <c r="D2884" s="3" t="s">
        <v>6083</v>
      </c>
      <c r="E2884" s="3" t="s">
        <v>1336</v>
      </c>
      <c r="F2884" s="4" t="s">
        <v>3622</v>
      </c>
      <c r="G2884" s="7">
        <v>1640</v>
      </c>
    </row>
    <row r="2885" spans="1:7" x14ac:dyDescent="0.2">
      <c r="A2885" s="2">
        <v>2995</v>
      </c>
      <c r="B2885" s="2">
        <v>2367</v>
      </c>
      <c r="C2885" s="3" t="s">
        <v>6084</v>
      </c>
      <c r="D2885" s="3" t="s">
        <v>6085</v>
      </c>
      <c r="E2885" s="3" t="s">
        <v>1336</v>
      </c>
      <c r="F2885" s="4" t="s">
        <v>1719</v>
      </c>
      <c r="G2885" s="7">
        <v>1342</v>
      </c>
    </row>
    <row r="2886" spans="1:7" x14ac:dyDescent="0.2">
      <c r="A2886" s="2">
        <v>2996</v>
      </c>
      <c r="B2886" s="2">
        <v>2368</v>
      </c>
      <c r="C2886" s="3" t="s">
        <v>6086</v>
      </c>
      <c r="D2886" s="3" t="s">
        <v>6087</v>
      </c>
      <c r="E2886" s="3" t="s">
        <v>1336</v>
      </c>
      <c r="F2886" s="4" t="s">
        <v>1719</v>
      </c>
      <c r="G2886" s="7">
        <v>4819</v>
      </c>
    </row>
    <row r="2887" spans="1:7" x14ac:dyDescent="0.2">
      <c r="A2887" s="2">
        <v>2997</v>
      </c>
      <c r="B2887" s="2">
        <v>2371</v>
      </c>
      <c r="C2887" s="3" t="s">
        <v>2755</v>
      </c>
      <c r="D2887" s="3" t="s">
        <v>6088</v>
      </c>
      <c r="E2887" s="3" t="s">
        <v>1336</v>
      </c>
      <c r="F2887" s="4" t="s">
        <v>6089</v>
      </c>
      <c r="G2887" s="7">
        <v>221.31</v>
      </c>
    </row>
    <row r="2888" spans="1:7" x14ac:dyDescent="0.2">
      <c r="A2888" s="2">
        <v>2998</v>
      </c>
      <c r="B2888" s="2">
        <v>3870</v>
      </c>
      <c r="C2888" s="3" t="s">
        <v>6090</v>
      </c>
      <c r="D2888" s="3" t="s">
        <v>6091</v>
      </c>
      <c r="E2888" s="3" t="s">
        <v>1336</v>
      </c>
      <c r="F2888" s="4" t="s">
        <v>6092</v>
      </c>
      <c r="G2888" s="7">
        <v>2392.2800000000002</v>
      </c>
    </row>
    <row r="2889" spans="1:7" x14ac:dyDescent="0.2">
      <c r="A2889" s="2">
        <v>2999</v>
      </c>
      <c r="B2889" s="2">
        <v>2372</v>
      </c>
      <c r="C2889" s="3" t="s">
        <v>6093</v>
      </c>
      <c r="D2889" s="3" t="s">
        <v>6094</v>
      </c>
      <c r="E2889" s="3" t="s">
        <v>1336</v>
      </c>
      <c r="F2889" s="4" t="s">
        <v>1719</v>
      </c>
      <c r="G2889" s="7">
        <v>2822</v>
      </c>
    </row>
    <row r="2890" spans="1:7" x14ac:dyDescent="0.2">
      <c r="A2890" s="2">
        <v>3000</v>
      </c>
      <c r="B2890" s="2">
        <v>2374</v>
      </c>
      <c r="C2890" s="3" t="s">
        <v>3644</v>
      </c>
      <c r="D2890" s="3" t="s">
        <v>6095</v>
      </c>
      <c r="E2890" s="3" t="s">
        <v>1336</v>
      </c>
      <c r="F2890" s="4" t="s">
        <v>6096</v>
      </c>
      <c r="G2890" s="7">
        <v>1288.7</v>
      </c>
    </row>
    <row r="2891" spans="1:7" x14ac:dyDescent="0.2">
      <c r="A2891" s="2">
        <v>3001</v>
      </c>
      <c r="B2891" s="2">
        <v>5750</v>
      </c>
      <c r="C2891" s="3" t="s">
        <v>6097</v>
      </c>
      <c r="D2891" s="3" t="s">
        <v>6098</v>
      </c>
      <c r="E2891" s="3" t="s">
        <v>1336</v>
      </c>
      <c r="F2891" s="4" t="s">
        <v>6099</v>
      </c>
      <c r="G2891" s="7">
        <v>2450</v>
      </c>
    </row>
    <row r="2892" spans="1:7" x14ac:dyDescent="0.2">
      <c r="A2892" s="2">
        <v>3002</v>
      </c>
      <c r="B2892" s="2">
        <v>5657</v>
      </c>
      <c r="C2892" s="3" t="s">
        <v>6100</v>
      </c>
      <c r="D2892" s="3" t="s">
        <v>6101</v>
      </c>
      <c r="E2892" s="3" t="s">
        <v>1336</v>
      </c>
      <c r="F2892" s="4" t="s">
        <v>229</v>
      </c>
      <c r="G2892" s="7">
        <v>349.59</v>
      </c>
    </row>
    <row r="2893" spans="1:7" x14ac:dyDescent="0.2">
      <c r="A2893" s="2">
        <v>3003</v>
      </c>
      <c r="B2893" s="2">
        <v>2382</v>
      </c>
      <c r="C2893" s="3" t="s">
        <v>6102</v>
      </c>
      <c r="D2893" s="3" t="s">
        <v>6103</v>
      </c>
      <c r="E2893" s="3" t="s">
        <v>1336</v>
      </c>
      <c r="F2893" s="4" t="s">
        <v>1879</v>
      </c>
      <c r="G2893" s="7">
        <v>5.59</v>
      </c>
    </row>
    <row r="2894" spans="1:7" x14ac:dyDescent="0.2">
      <c r="A2894" s="2">
        <v>3004</v>
      </c>
      <c r="B2894" s="2">
        <v>5169</v>
      </c>
      <c r="C2894" s="3" t="s">
        <v>6104</v>
      </c>
      <c r="D2894" s="3" t="s">
        <v>6105</v>
      </c>
      <c r="E2894" s="3" t="s">
        <v>1336</v>
      </c>
      <c r="F2894" s="4" t="s">
        <v>6106</v>
      </c>
      <c r="G2894" s="7">
        <v>129.27000000000001</v>
      </c>
    </row>
    <row r="2895" spans="1:7" x14ac:dyDescent="0.2">
      <c r="A2895" s="2">
        <v>3005</v>
      </c>
      <c r="B2895" s="2">
        <v>3871</v>
      </c>
      <c r="C2895" s="3" t="s">
        <v>6107</v>
      </c>
      <c r="D2895" s="3" t="s">
        <v>6108</v>
      </c>
      <c r="E2895" s="3" t="s">
        <v>1336</v>
      </c>
      <c r="F2895" s="4" t="s">
        <v>6109</v>
      </c>
      <c r="G2895" s="7">
        <v>730.89</v>
      </c>
    </row>
    <row r="2896" spans="1:7" x14ac:dyDescent="0.2">
      <c r="A2896" s="2">
        <v>3006</v>
      </c>
      <c r="B2896" s="2">
        <v>2384</v>
      </c>
      <c r="C2896" s="3" t="s">
        <v>6110</v>
      </c>
      <c r="D2896" s="3" t="s">
        <v>6111</v>
      </c>
      <c r="E2896" s="3" t="s">
        <v>1336</v>
      </c>
      <c r="F2896" s="4" t="s">
        <v>1879</v>
      </c>
      <c r="G2896" s="7">
        <v>0.24</v>
      </c>
    </row>
    <row r="2897" spans="1:7" x14ac:dyDescent="0.2">
      <c r="A2897" s="2">
        <v>3007</v>
      </c>
      <c r="B2897" s="2">
        <v>2385</v>
      </c>
      <c r="C2897" s="3" t="s">
        <v>3739</v>
      </c>
      <c r="D2897" s="3" t="s">
        <v>6112</v>
      </c>
      <c r="E2897" s="3" t="s">
        <v>1336</v>
      </c>
      <c r="F2897" s="4" t="s">
        <v>1900</v>
      </c>
      <c r="G2897" s="7">
        <v>4758</v>
      </c>
    </row>
    <row r="2898" spans="1:7" x14ac:dyDescent="0.2">
      <c r="A2898" s="2">
        <v>3008</v>
      </c>
      <c r="B2898" s="2">
        <v>2386</v>
      </c>
      <c r="C2898" s="3" t="s">
        <v>6113</v>
      </c>
      <c r="D2898" s="3" t="s">
        <v>6114</v>
      </c>
      <c r="E2898" s="3" t="s">
        <v>1336</v>
      </c>
      <c r="F2898" s="4" t="s">
        <v>6115</v>
      </c>
      <c r="G2898" s="7">
        <v>1918.7</v>
      </c>
    </row>
    <row r="2899" spans="1:7" x14ac:dyDescent="0.2">
      <c r="A2899" s="2">
        <v>3009</v>
      </c>
      <c r="B2899" s="2">
        <v>2389</v>
      </c>
      <c r="C2899" s="3" t="s">
        <v>6116</v>
      </c>
      <c r="D2899" s="3" t="s">
        <v>6117</v>
      </c>
      <c r="E2899" s="3" t="s">
        <v>1336</v>
      </c>
      <c r="F2899" s="4" t="s">
        <v>6118</v>
      </c>
      <c r="G2899" s="7">
        <v>974.8</v>
      </c>
    </row>
    <row r="2900" spans="1:7" x14ac:dyDescent="0.2">
      <c r="A2900" s="2">
        <v>3010</v>
      </c>
      <c r="B2900" s="2">
        <v>2391</v>
      </c>
      <c r="C2900" s="3" t="s">
        <v>6116</v>
      </c>
      <c r="D2900" s="3" t="s">
        <v>6119</v>
      </c>
      <c r="E2900" s="3" t="s">
        <v>1336</v>
      </c>
      <c r="F2900" s="4" t="s">
        <v>6120</v>
      </c>
      <c r="G2900" s="7">
        <v>1130.8900000000001</v>
      </c>
    </row>
    <row r="2901" spans="1:7" x14ac:dyDescent="0.2">
      <c r="A2901" s="2">
        <v>3011</v>
      </c>
      <c r="B2901" s="2">
        <v>2392</v>
      </c>
      <c r="C2901" s="3" t="s">
        <v>6121</v>
      </c>
      <c r="D2901" s="3" t="s">
        <v>6122</v>
      </c>
      <c r="E2901" s="3" t="s">
        <v>1336</v>
      </c>
      <c r="F2901" s="4" t="s">
        <v>1719</v>
      </c>
      <c r="G2901" s="7">
        <v>464</v>
      </c>
    </row>
    <row r="2902" spans="1:7" x14ac:dyDescent="0.2">
      <c r="A2902" s="2">
        <v>3012</v>
      </c>
      <c r="B2902" s="2">
        <v>2394</v>
      </c>
      <c r="C2902" s="3" t="s">
        <v>6123</v>
      </c>
      <c r="D2902" s="3" t="s">
        <v>6124</v>
      </c>
      <c r="E2902" s="3" t="s">
        <v>1336</v>
      </c>
      <c r="F2902" s="4" t="s">
        <v>1719</v>
      </c>
      <c r="G2902" s="7">
        <v>1024</v>
      </c>
    </row>
    <row r="2903" spans="1:7" x14ac:dyDescent="0.2">
      <c r="A2903" s="2">
        <v>3013</v>
      </c>
      <c r="B2903" s="2">
        <v>2395</v>
      </c>
      <c r="C2903" s="3" t="s">
        <v>6125</v>
      </c>
      <c r="D2903" s="3" t="s">
        <v>6126</v>
      </c>
      <c r="E2903" s="3" t="s">
        <v>1336</v>
      </c>
      <c r="F2903" s="4" t="s">
        <v>1719</v>
      </c>
      <c r="G2903" s="7">
        <v>549</v>
      </c>
    </row>
    <row r="2904" spans="1:7" x14ac:dyDescent="0.2">
      <c r="A2904" s="2">
        <v>3014</v>
      </c>
      <c r="B2904" s="2">
        <v>2393</v>
      </c>
      <c r="C2904" s="3" t="s">
        <v>6127</v>
      </c>
      <c r="D2904" s="3" t="s">
        <v>6128</v>
      </c>
      <c r="E2904" s="3" t="s">
        <v>1336</v>
      </c>
      <c r="F2904" s="4" t="s">
        <v>1719</v>
      </c>
      <c r="G2904" s="7">
        <v>116</v>
      </c>
    </row>
    <row r="2905" spans="1:7" x14ac:dyDescent="0.2">
      <c r="A2905" s="2">
        <v>3015</v>
      </c>
      <c r="B2905" s="2">
        <v>2399</v>
      </c>
      <c r="C2905" s="3" t="s">
        <v>6129</v>
      </c>
      <c r="D2905" s="3" t="s">
        <v>6130</v>
      </c>
      <c r="E2905" s="3" t="s">
        <v>1336</v>
      </c>
      <c r="F2905" s="4" t="s">
        <v>5024</v>
      </c>
      <c r="G2905" s="7">
        <v>2007.38</v>
      </c>
    </row>
    <row r="2906" spans="1:7" x14ac:dyDescent="0.2">
      <c r="A2906" s="2">
        <v>3016</v>
      </c>
      <c r="B2906" s="2">
        <v>4061</v>
      </c>
      <c r="C2906" s="3" t="s">
        <v>6131</v>
      </c>
      <c r="D2906" s="3" t="s">
        <v>6132</v>
      </c>
      <c r="E2906" s="3" t="s">
        <v>1336</v>
      </c>
      <c r="F2906" s="4" t="s">
        <v>395</v>
      </c>
      <c r="G2906" s="7">
        <v>3803.26</v>
      </c>
    </row>
    <row r="2907" spans="1:7" x14ac:dyDescent="0.2">
      <c r="A2907" s="2">
        <v>3017</v>
      </c>
      <c r="B2907" s="2">
        <v>2402</v>
      </c>
      <c r="C2907" s="3" t="s">
        <v>6133</v>
      </c>
      <c r="D2907" s="3" t="s">
        <v>6134</v>
      </c>
      <c r="E2907" s="3" t="s">
        <v>1336</v>
      </c>
      <c r="F2907" s="4" t="s">
        <v>1719</v>
      </c>
      <c r="G2907" s="7">
        <v>2074</v>
      </c>
    </row>
    <row r="2908" spans="1:7" x14ac:dyDescent="0.2">
      <c r="A2908" s="2">
        <v>3018</v>
      </c>
      <c r="B2908" s="2">
        <v>2403</v>
      </c>
      <c r="C2908" s="3" t="s">
        <v>6135</v>
      </c>
      <c r="D2908" s="3" t="s">
        <v>6136</v>
      </c>
      <c r="E2908" s="3" t="s">
        <v>1336</v>
      </c>
      <c r="F2908" s="4" t="s">
        <v>6029</v>
      </c>
      <c r="G2908" s="7">
        <v>591.1</v>
      </c>
    </row>
    <row r="2909" spans="1:7" x14ac:dyDescent="0.2">
      <c r="A2909" s="2">
        <v>3019</v>
      </c>
      <c r="B2909" s="2">
        <v>2406</v>
      </c>
      <c r="C2909" s="3" t="s">
        <v>3870</v>
      </c>
      <c r="D2909" s="3" t="s">
        <v>6137</v>
      </c>
      <c r="E2909" s="3" t="s">
        <v>1336</v>
      </c>
      <c r="F2909" s="4" t="s">
        <v>3872</v>
      </c>
      <c r="G2909" s="7">
        <v>750</v>
      </c>
    </row>
    <row r="2910" spans="1:7" x14ac:dyDescent="0.2">
      <c r="A2910" s="2">
        <v>3020</v>
      </c>
      <c r="B2910" s="2">
        <v>2434</v>
      </c>
      <c r="C2910" s="3" t="s">
        <v>6138</v>
      </c>
      <c r="D2910" s="3" t="s">
        <v>6139</v>
      </c>
      <c r="E2910" s="3" t="s">
        <v>6140</v>
      </c>
      <c r="F2910" s="4" t="s">
        <v>1900</v>
      </c>
      <c r="G2910" s="7">
        <v>2391.1999999999998</v>
      </c>
    </row>
    <row r="2911" spans="1:7" x14ac:dyDescent="0.2">
      <c r="A2911" s="2">
        <v>3021</v>
      </c>
      <c r="B2911" s="2">
        <v>2433</v>
      </c>
      <c r="C2911" s="3" t="s">
        <v>6141</v>
      </c>
      <c r="D2911" s="3" t="s">
        <v>6142</v>
      </c>
      <c r="E2911" s="3" t="s">
        <v>6140</v>
      </c>
      <c r="F2911" s="4" t="s">
        <v>1900</v>
      </c>
      <c r="G2911" s="7">
        <v>1760.22</v>
      </c>
    </row>
    <row r="2912" spans="1:7" x14ac:dyDescent="0.2">
      <c r="A2912" s="2">
        <v>3022</v>
      </c>
      <c r="B2912" s="2">
        <v>2435</v>
      </c>
      <c r="C2912" s="3" t="s">
        <v>6143</v>
      </c>
      <c r="D2912" s="3" t="s">
        <v>6144</v>
      </c>
      <c r="E2912" s="3" t="s">
        <v>6140</v>
      </c>
      <c r="F2912" s="4" t="s">
        <v>1719</v>
      </c>
      <c r="G2912" s="7">
        <v>38838.35</v>
      </c>
    </row>
    <row r="2913" spans="1:7" x14ac:dyDescent="0.2">
      <c r="A2913" s="2">
        <v>3023</v>
      </c>
      <c r="B2913" s="2">
        <v>2436</v>
      </c>
      <c r="C2913" s="3" t="s">
        <v>6145</v>
      </c>
      <c r="D2913" s="3" t="s">
        <v>6146</v>
      </c>
      <c r="E2913" s="3" t="s">
        <v>6140</v>
      </c>
      <c r="F2913" s="4" t="s">
        <v>1719</v>
      </c>
      <c r="G2913" s="7">
        <v>8784</v>
      </c>
    </row>
    <row r="2914" spans="1:7" x14ac:dyDescent="0.2">
      <c r="A2914" s="2">
        <v>3024</v>
      </c>
      <c r="B2914" s="2">
        <v>2437</v>
      </c>
      <c r="C2914" s="3" t="s">
        <v>6147</v>
      </c>
      <c r="D2914" s="3" t="s">
        <v>6148</v>
      </c>
      <c r="E2914" s="3" t="s">
        <v>6140</v>
      </c>
      <c r="F2914" s="4" t="s">
        <v>1900</v>
      </c>
      <c r="G2914" s="7">
        <v>3090</v>
      </c>
    </row>
    <row r="2915" spans="1:7" x14ac:dyDescent="0.2">
      <c r="A2915" s="2">
        <v>3025</v>
      </c>
      <c r="B2915" s="2">
        <v>5363</v>
      </c>
      <c r="C2915" s="3" t="s">
        <v>6149</v>
      </c>
      <c r="D2915" s="3" t="s">
        <v>6150</v>
      </c>
      <c r="E2915" s="3" t="s">
        <v>6140</v>
      </c>
      <c r="F2915" s="4" t="s">
        <v>6151</v>
      </c>
      <c r="G2915" s="7">
        <v>16200</v>
      </c>
    </row>
    <row r="2916" spans="1:7" x14ac:dyDescent="0.2">
      <c r="A2916" s="2">
        <v>3026</v>
      </c>
      <c r="B2916" s="2">
        <v>2438</v>
      </c>
      <c r="C2916" s="3" t="s">
        <v>6152</v>
      </c>
      <c r="D2916" s="3" t="s">
        <v>6153</v>
      </c>
      <c r="E2916" s="3" t="s">
        <v>6140</v>
      </c>
      <c r="F2916" s="4" t="s">
        <v>1900</v>
      </c>
      <c r="G2916" s="7">
        <v>1000</v>
      </c>
    </row>
    <row r="2917" spans="1:7" x14ac:dyDescent="0.2">
      <c r="A2917" s="2">
        <v>3027</v>
      </c>
      <c r="B2917" s="2">
        <v>2439</v>
      </c>
      <c r="C2917" s="3" t="s">
        <v>1898</v>
      </c>
      <c r="D2917" s="3" t="s">
        <v>6154</v>
      </c>
      <c r="E2917" s="3" t="s">
        <v>6140</v>
      </c>
      <c r="F2917" s="4" t="s">
        <v>1900</v>
      </c>
      <c r="G2917" s="7">
        <v>1000</v>
      </c>
    </row>
    <row r="2918" spans="1:7" x14ac:dyDescent="0.2">
      <c r="A2918" s="2">
        <v>3028</v>
      </c>
      <c r="B2918" s="2">
        <v>5151</v>
      </c>
      <c r="C2918" s="3" t="s">
        <v>6155</v>
      </c>
      <c r="D2918" s="3" t="s">
        <v>6156</v>
      </c>
      <c r="E2918" s="3" t="s">
        <v>6140</v>
      </c>
      <c r="F2918" s="4" t="s">
        <v>306</v>
      </c>
      <c r="G2918" s="7">
        <v>7250</v>
      </c>
    </row>
    <row r="2919" spans="1:7" x14ac:dyDescent="0.2">
      <c r="A2919" s="2">
        <v>3029</v>
      </c>
      <c r="B2919" s="2">
        <v>2440</v>
      </c>
      <c r="C2919" s="3" t="s">
        <v>6157</v>
      </c>
      <c r="D2919" s="3" t="s">
        <v>6158</v>
      </c>
      <c r="E2919" s="3" t="s">
        <v>6140</v>
      </c>
      <c r="F2919" s="4" t="s">
        <v>1749</v>
      </c>
      <c r="G2919" s="7">
        <v>1495.68</v>
      </c>
    </row>
    <row r="2920" spans="1:7" x14ac:dyDescent="0.2">
      <c r="A2920" s="2">
        <v>3030</v>
      </c>
      <c r="B2920" s="2">
        <v>2441</v>
      </c>
      <c r="C2920" s="3" t="s">
        <v>6159</v>
      </c>
      <c r="D2920" s="3" t="s">
        <v>6160</v>
      </c>
      <c r="E2920" s="3" t="s">
        <v>6140</v>
      </c>
      <c r="F2920" s="4" t="s">
        <v>1900</v>
      </c>
      <c r="G2920" s="7">
        <v>2300</v>
      </c>
    </row>
    <row r="2921" spans="1:7" x14ac:dyDescent="0.2">
      <c r="A2921" s="2">
        <v>3031</v>
      </c>
      <c r="B2921" s="2">
        <v>2442</v>
      </c>
      <c r="C2921" s="3" t="s">
        <v>6161</v>
      </c>
      <c r="D2921" s="3" t="s">
        <v>6162</v>
      </c>
      <c r="E2921" s="3" t="s">
        <v>6140</v>
      </c>
      <c r="F2921" s="4" t="s">
        <v>1719</v>
      </c>
      <c r="G2921" s="7">
        <v>4760</v>
      </c>
    </row>
    <row r="2922" spans="1:7" x14ac:dyDescent="0.2">
      <c r="A2922" s="2">
        <v>3032</v>
      </c>
      <c r="B2922" s="2">
        <v>5726</v>
      </c>
      <c r="C2922" s="3" t="s">
        <v>6163</v>
      </c>
      <c r="D2922" s="3" t="s">
        <v>6164</v>
      </c>
      <c r="E2922" s="3" t="s">
        <v>6140</v>
      </c>
      <c r="F2922" s="4" t="s">
        <v>2689</v>
      </c>
      <c r="G2922" s="7">
        <v>2124.63</v>
      </c>
    </row>
    <row r="2923" spans="1:7" x14ac:dyDescent="0.2">
      <c r="A2923" s="2">
        <v>3033</v>
      </c>
      <c r="B2923" s="2">
        <v>5727</v>
      </c>
      <c r="C2923" s="3" t="s">
        <v>6165</v>
      </c>
      <c r="D2923" s="3" t="s">
        <v>6166</v>
      </c>
      <c r="E2923" s="3" t="s">
        <v>6140</v>
      </c>
      <c r="F2923" s="4" t="s">
        <v>2689</v>
      </c>
      <c r="G2923" s="7">
        <v>1630.53</v>
      </c>
    </row>
    <row r="2924" spans="1:7" x14ac:dyDescent="0.2">
      <c r="A2924" s="2">
        <v>3034</v>
      </c>
      <c r="B2924" s="2">
        <v>2443</v>
      </c>
      <c r="C2924" s="3" t="s">
        <v>6167</v>
      </c>
      <c r="D2924" s="3" t="s">
        <v>6168</v>
      </c>
      <c r="E2924" s="3" t="s">
        <v>6140</v>
      </c>
      <c r="F2924" s="4" t="s">
        <v>6169</v>
      </c>
      <c r="G2924" s="7">
        <v>948.66</v>
      </c>
    </row>
    <row r="2925" spans="1:7" x14ac:dyDescent="0.2">
      <c r="A2925" s="2">
        <v>3035</v>
      </c>
      <c r="B2925" s="2">
        <v>5076</v>
      </c>
      <c r="C2925" s="3" t="s">
        <v>6170</v>
      </c>
      <c r="D2925" s="3" t="s">
        <v>6171</v>
      </c>
      <c r="E2925" s="3" t="s">
        <v>6140</v>
      </c>
      <c r="F2925" s="4" t="s">
        <v>1692</v>
      </c>
      <c r="G2925" s="7">
        <v>3120.17</v>
      </c>
    </row>
    <row r="2926" spans="1:7" x14ac:dyDescent="0.2">
      <c r="A2926" s="2">
        <v>3036</v>
      </c>
      <c r="B2926" s="2">
        <v>5739</v>
      </c>
      <c r="C2926" s="3" t="s">
        <v>6172</v>
      </c>
      <c r="D2926" s="3" t="s">
        <v>6173</v>
      </c>
      <c r="E2926" s="3" t="s">
        <v>6140</v>
      </c>
      <c r="F2926" s="4" t="s">
        <v>5341</v>
      </c>
      <c r="G2926" s="7">
        <v>469.92</v>
      </c>
    </row>
    <row r="2927" spans="1:7" x14ac:dyDescent="0.2">
      <c r="A2927" s="2">
        <v>3037</v>
      </c>
      <c r="B2927" s="2">
        <v>2445</v>
      </c>
      <c r="C2927" s="3" t="s">
        <v>6174</v>
      </c>
      <c r="D2927" s="3" t="s">
        <v>6175</v>
      </c>
      <c r="E2927" s="3" t="s">
        <v>6140</v>
      </c>
      <c r="F2927" s="4" t="s">
        <v>1900</v>
      </c>
      <c r="G2927" s="7">
        <v>1403</v>
      </c>
    </row>
    <row r="2928" spans="1:7" x14ac:dyDescent="0.2">
      <c r="A2928" s="2">
        <v>3038</v>
      </c>
      <c r="B2928" s="2">
        <v>2444</v>
      </c>
      <c r="C2928" s="3" t="s">
        <v>6176</v>
      </c>
      <c r="D2928" s="3" t="s">
        <v>6177</v>
      </c>
      <c r="E2928" s="3" t="s">
        <v>6140</v>
      </c>
      <c r="F2928" s="4" t="s">
        <v>1900</v>
      </c>
      <c r="G2928" s="7">
        <v>3380</v>
      </c>
    </row>
    <row r="2929" spans="1:7" x14ac:dyDescent="0.2">
      <c r="A2929" s="2">
        <v>3039</v>
      </c>
      <c r="B2929" s="2">
        <v>2917</v>
      </c>
      <c r="C2929" s="3" t="s">
        <v>6178</v>
      </c>
      <c r="D2929" s="3" t="s">
        <v>6179</v>
      </c>
      <c r="E2929" s="3" t="s">
        <v>6140</v>
      </c>
      <c r="F2929" s="4" t="s">
        <v>2952</v>
      </c>
      <c r="G2929" s="7">
        <v>2068</v>
      </c>
    </row>
    <row r="2930" spans="1:7" x14ac:dyDescent="0.2">
      <c r="A2930" s="2">
        <v>3040</v>
      </c>
      <c r="B2930" s="2">
        <v>2446</v>
      </c>
      <c r="C2930" s="3" t="s">
        <v>6180</v>
      </c>
      <c r="D2930" s="3" t="s">
        <v>6181</v>
      </c>
      <c r="E2930" s="3" t="s">
        <v>6140</v>
      </c>
      <c r="F2930" s="4" t="s">
        <v>1900</v>
      </c>
      <c r="G2930" s="7">
        <v>3600</v>
      </c>
    </row>
    <row r="2931" spans="1:7" x14ac:dyDescent="0.2">
      <c r="A2931" s="2">
        <v>3041</v>
      </c>
      <c r="B2931" s="2">
        <v>5386</v>
      </c>
      <c r="C2931" s="3" t="s">
        <v>6182</v>
      </c>
      <c r="D2931" s="3" t="s">
        <v>6183</v>
      </c>
      <c r="E2931" s="3" t="s">
        <v>6140</v>
      </c>
      <c r="F2931" s="4" t="s">
        <v>340</v>
      </c>
      <c r="G2931" s="7">
        <v>2190</v>
      </c>
    </row>
    <row r="2932" spans="1:7" x14ac:dyDescent="0.2">
      <c r="A2932" s="2">
        <v>3042</v>
      </c>
      <c r="B2932" s="2">
        <v>2448</v>
      </c>
      <c r="C2932" s="3" t="s">
        <v>6184</v>
      </c>
      <c r="D2932" s="3" t="s">
        <v>6185</v>
      </c>
      <c r="E2932" s="3" t="s">
        <v>6140</v>
      </c>
      <c r="F2932" s="4" t="s">
        <v>1900</v>
      </c>
      <c r="G2932" s="7">
        <v>2142.3200000000002</v>
      </c>
    </row>
    <row r="2933" spans="1:7" x14ac:dyDescent="0.2">
      <c r="A2933" s="2">
        <v>3043</v>
      </c>
      <c r="B2933" s="2">
        <v>2447</v>
      </c>
      <c r="C2933" s="3" t="s">
        <v>6186</v>
      </c>
      <c r="D2933" s="3" t="s">
        <v>6187</v>
      </c>
      <c r="E2933" s="3" t="s">
        <v>6140</v>
      </c>
      <c r="F2933" s="4" t="s">
        <v>1900</v>
      </c>
      <c r="G2933" s="7">
        <v>4065.05</v>
      </c>
    </row>
    <row r="2934" spans="1:7" x14ac:dyDescent="0.2">
      <c r="A2934" s="2">
        <v>3044</v>
      </c>
      <c r="B2934" s="2">
        <v>2449</v>
      </c>
      <c r="C2934" s="3" t="s">
        <v>6188</v>
      </c>
      <c r="D2934" s="3" t="s">
        <v>6189</v>
      </c>
      <c r="E2934" s="3" t="s">
        <v>6140</v>
      </c>
      <c r="F2934" s="4" t="s">
        <v>1900</v>
      </c>
      <c r="G2934" s="7">
        <v>180</v>
      </c>
    </row>
    <row r="2935" spans="1:7" x14ac:dyDescent="0.2">
      <c r="A2935" s="2">
        <v>3045</v>
      </c>
      <c r="B2935" s="2">
        <v>2450</v>
      </c>
      <c r="C2935" s="3" t="s">
        <v>6190</v>
      </c>
      <c r="D2935" s="3" t="s">
        <v>6191</v>
      </c>
      <c r="E2935" s="3" t="s">
        <v>6140</v>
      </c>
      <c r="F2935" s="4" t="s">
        <v>1900</v>
      </c>
      <c r="G2935" s="7">
        <v>132.4</v>
      </c>
    </row>
    <row r="2936" spans="1:7" x14ac:dyDescent="0.2">
      <c r="A2936" s="2">
        <v>3046</v>
      </c>
      <c r="B2936" s="2">
        <v>5267</v>
      </c>
      <c r="C2936" s="3" t="s">
        <v>6192</v>
      </c>
      <c r="D2936" s="3" t="s">
        <v>6193</v>
      </c>
      <c r="E2936" s="3" t="s">
        <v>6140</v>
      </c>
      <c r="F2936" s="4" t="s">
        <v>1358</v>
      </c>
      <c r="G2936" s="7">
        <v>1575</v>
      </c>
    </row>
    <row r="2937" spans="1:7" x14ac:dyDescent="0.2">
      <c r="A2937" s="2">
        <v>3047</v>
      </c>
      <c r="B2937" s="2">
        <v>2451</v>
      </c>
      <c r="C2937" s="3" t="s">
        <v>2019</v>
      </c>
      <c r="D2937" s="3" t="s">
        <v>6194</v>
      </c>
      <c r="E2937" s="3" t="s">
        <v>6140</v>
      </c>
      <c r="F2937" s="4" t="s">
        <v>1900</v>
      </c>
      <c r="G2937" s="7">
        <v>945.6</v>
      </c>
    </row>
    <row r="2938" spans="1:7" x14ac:dyDescent="0.2">
      <c r="A2938" s="2">
        <v>3048</v>
      </c>
      <c r="B2938" s="2">
        <v>2452</v>
      </c>
      <c r="C2938" s="3" t="s">
        <v>6195</v>
      </c>
      <c r="D2938" s="3" t="s">
        <v>6196</v>
      </c>
      <c r="E2938" s="3" t="s">
        <v>6140</v>
      </c>
      <c r="F2938" s="4" t="s">
        <v>1900</v>
      </c>
      <c r="G2938" s="7">
        <v>921.6</v>
      </c>
    </row>
    <row r="2939" spans="1:7" x14ac:dyDescent="0.2">
      <c r="A2939" s="2">
        <v>3049</v>
      </c>
      <c r="B2939" s="2">
        <v>2453</v>
      </c>
      <c r="C2939" s="3" t="s">
        <v>1717</v>
      </c>
      <c r="D2939" s="3" t="s">
        <v>6197</v>
      </c>
      <c r="E2939" s="3" t="s">
        <v>6140</v>
      </c>
      <c r="F2939" s="4" t="s">
        <v>323</v>
      </c>
      <c r="G2939" s="7">
        <v>380</v>
      </c>
    </row>
    <row r="2940" spans="1:7" x14ac:dyDescent="0.2">
      <c r="A2940" s="2">
        <v>3050</v>
      </c>
      <c r="B2940" s="2">
        <v>2459</v>
      </c>
      <c r="C2940" s="3" t="s">
        <v>6198</v>
      </c>
      <c r="D2940" s="3" t="s">
        <v>6199</v>
      </c>
      <c r="E2940" s="3" t="s">
        <v>6140</v>
      </c>
      <c r="F2940" s="4" t="s">
        <v>1719</v>
      </c>
      <c r="G2940" s="7">
        <v>3703.92</v>
      </c>
    </row>
    <row r="2941" spans="1:7" x14ac:dyDescent="0.2">
      <c r="A2941" s="2">
        <v>3051</v>
      </c>
      <c r="B2941" s="2">
        <v>5299</v>
      </c>
      <c r="C2941" s="3" t="s">
        <v>6200</v>
      </c>
      <c r="D2941" s="3" t="s">
        <v>6201</v>
      </c>
      <c r="E2941" s="3" t="s">
        <v>6140</v>
      </c>
      <c r="F2941" s="4" t="s">
        <v>6202</v>
      </c>
      <c r="G2941" s="7">
        <v>925.16</v>
      </c>
    </row>
    <row r="2942" spans="1:7" x14ac:dyDescent="0.2">
      <c r="A2942" s="2">
        <v>3052</v>
      </c>
      <c r="B2942" s="2">
        <v>5681</v>
      </c>
      <c r="C2942" s="3" t="s">
        <v>6203</v>
      </c>
      <c r="D2942" s="3" t="s">
        <v>6204</v>
      </c>
      <c r="E2942" s="3" t="s">
        <v>6140</v>
      </c>
      <c r="F2942" s="4" t="s">
        <v>229</v>
      </c>
      <c r="G2942" s="7">
        <v>3756</v>
      </c>
    </row>
    <row r="2943" spans="1:7" x14ac:dyDescent="0.2">
      <c r="A2943" s="2">
        <v>3053</v>
      </c>
      <c r="B2943" s="2">
        <v>5728</v>
      </c>
      <c r="C2943" s="3" t="s">
        <v>6205</v>
      </c>
      <c r="D2943" s="3" t="s">
        <v>6206</v>
      </c>
      <c r="E2943" s="3" t="s">
        <v>6140</v>
      </c>
      <c r="F2943" s="4" t="s">
        <v>5463</v>
      </c>
      <c r="G2943" s="7">
        <v>4177</v>
      </c>
    </row>
    <row r="2944" spans="1:7" x14ac:dyDescent="0.2">
      <c r="A2944" s="2">
        <v>3054</v>
      </c>
      <c r="B2944" s="2">
        <v>2454</v>
      </c>
      <c r="C2944" s="3" t="s">
        <v>6207</v>
      </c>
      <c r="D2944" s="3" t="s">
        <v>6208</v>
      </c>
      <c r="E2944" s="3" t="s">
        <v>6140</v>
      </c>
      <c r="F2944" s="4" t="s">
        <v>1719</v>
      </c>
      <c r="G2944" s="7">
        <v>2382</v>
      </c>
    </row>
    <row r="2945" spans="1:7" x14ac:dyDescent="0.2">
      <c r="A2945" s="2">
        <v>3055</v>
      </c>
      <c r="B2945" s="2">
        <v>2455</v>
      </c>
      <c r="C2945" s="3" t="s">
        <v>6209</v>
      </c>
      <c r="D2945" s="3" t="s">
        <v>6210</v>
      </c>
      <c r="E2945" s="3" t="s">
        <v>6140</v>
      </c>
      <c r="F2945" s="4" t="s">
        <v>6211</v>
      </c>
      <c r="G2945" s="7">
        <v>1556.55</v>
      </c>
    </row>
    <row r="2946" spans="1:7" x14ac:dyDescent="0.2">
      <c r="A2946" s="2">
        <v>3056</v>
      </c>
      <c r="B2946" s="2">
        <v>2456</v>
      </c>
      <c r="C2946" s="3" t="s">
        <v>6212</v>
      </c>
      <c r="D2946" s="3" t="s">
        <v>6213</v>
      </c>
      <c r="E2946" s="3" t="s">
        <v>6140</v>
      </c>
      <c r="F2946" s="4" t="s">
        <v>6214</v>
      </c>
      <c r="G2946" s="7">
        <v>1228.69</v>
      </c>
    </row>
    <row r="2947" spans="1:7" x14ac:dyDescent="0.2">
      <c r="A2947" s="2">
        <v>3057</v>
      </c>
      <c r="B2947" s="2">
        <v>5322</v>
      </c>
      <c r="C2947" s="3" t="s">
        <v>6215</v>
      </c>
      <c r="D2947" s="3" t="s">
        <v>6216</v>
      </c>
      <c r="E2947" s="3" t="s">
        <v>6140</v>
      </c>
      <c r="F2947" s="4" t="s">
        <v>6217</v>
      </c>
      <c r="G2947" s="7">
        <v>650</v>
      </c>
    </row>
    <row r="2948" spans="1:7" x14ac:dyDescent="0.2">
      <c r="A2948" s="2">
        <v>3058</v>
      </c>
      <c r="B2948" s="2">
        <v>2457</v>
      </c>
      <c r="C2948" s="3" t="s">
        <v>6218</v>
      </c>
      <c r="D2948" s="3" t="s">
        <v>6219</v>
      </c>
      <c r="E2948" s="3" t="s">
        <v>6140</v>
      </c>
      <c r="F2948" s="4" t="s">
        <v>1900</v>
      </c>
      <c r="G2948" s="7">
        <v>1500</v>
      </c>
    </row>
    <row r="2949" spans="1:7" x14ac:dyDescent="0.2">
      <c r="A2949" s="2">
        <v>3059</v>
      </c>
      <c r="B2949" s="2">
        <v>2458</v>
      </c>
      <c r="C2949" s="3" t="s">
        <v>6220</v>
      </c>
      <c r="D2949" s="3" t="s">
        <v>6221</v>
      </c>
      <c r="E2949" s="3" t="s">
        <v>6140</v>
      </c>
      <c r="F2949" s="4" t="s">
        <v>1900</v>
      </c>
      <c r="G2949" s="7">
        <v>6000</v>
      </c>
    </row>
    <row r="2950" spans="1:7" x14ac:dyDescent="0.2">
      <c r="A2950" s="2">
        <v>3060</v>
      </c>
      <c r="B2950" s="2">
        <v>2460</v>
      </c>
      <c r="C2950" s="3" t="s">
        <v>6222</v>
      </c>
      <c r="D2950" s="3" t="s">
        <v>6223</v>
      </c>
      <c r="E2950" s="3" t="s">
        <v>6140</v>
      </c>
      <c r="F2950" s="4" t="s">
        <v>1900</v>
      </c>
      <c r="G2950" s="7">
        <v>9300</v>
      </c>
    </row>
    <row r="2951" spans="1:7" x14ac:dyDescent="0.2">
      <c r="A2951" s="2">
        <v>3061</v>
      </c>
      <c r="B2951" s="2">
        <v>2461</v>
      </c>
      <c r="C2951" s="3" t="s">
        <v>6224</v>
      </c>
      <c r="D2951" s="3" t="s">
        <v>6225</v>
      </c>
      <c r="E2951" s="3" t="s">
        <v>6140</v>
      </c>
      <c r="F2951" s="4" t="s">
        <v>1900</v>
      </c>
      <c r="G2951" s="7">
        <v>1200</v>
      </c>
    </row>
    <row r="2952" spans="1:7" x14ac:dyDescent="0.2">
      <c r="A2952" s="2">
        <v>3062</v>
      </c>
      <c r="B2952" s="2">
        <v>2462</v>
      </c>
      <c r="C2952" s="3" t="s">
        <v>6226</v>
      </c>
      <c r="D2952" s="3" t="s">
        <v>6227</v>
      </c>
      <c r="E2952" s="3" t="s">
        <v>6140</v>
      </c>
      <c r="F2952" s="4" t="s">
        <v>1900</v>
      </c>
      <c r="G2952" s="7">
        <v>3840</v>
      </c>
    </row>
    <row r="2953" spans="1:7" x14ac:dyDescent="0.2">
      <c r="A2953" s="2">
        <v>3063</v>
      </c>
      <c r="B2953" s="2">
        <v>2463</v>
      </c>
      <c r="C2953" s="3" t="s">
        <v>6228</v>
      </c>
      <c r="D2953" s="3" t="s">
        <v>6229</v>
      </c>
      <c r="E2953" s="3" t="s">
        <v>6140</v>
      </c>
      <c r="F2953" s="4" t="s">
        <v>1900</v>
      </c>
      <c r="G2953" s="7">
        <v>6080</v>
      </c>
    </row>
    <row r="2954" spans="1:7" x14ac:dyDescent="0.2">
      <c r="A2954" s="2">
        <v>3064</v>
      </c>
      <c r="B2954" s="2">
        <v>2464</v>
      </c>
      <c r="C2954" s="3" t="s">
        <v>6230</v>
      </c>
      <c r="D2954" s="3" t="s">
        <v>6231</v>
      </c>
      <c r="E2954" s="3" t="s">
        <v>6140</v>
      </c>
      <c r="F2954" s="4" t="s">
        <v>1900</v>
      </c>
      <c r="G2954" s="7">
        <v>2880</v>
      </c>
    </row>
    <row r="2955" spans="1:7" x14ac:dyDescent="0.2">
      <c r="A2955" s="2">
        <v>3065</v>
      </c>
      <c r="B2955" s="2">
        <v>2465</v>
      </c>
      <c r="C2955" s="3" t="s">
        <v>6232</v>
      </c>
      <c r="D2955" s="3" t="s">
        <v>6233</v>
      </c>
      <c r="E2955" s="3" t="s">
        <v>6140</v>
      </c>
      <c r="F2955" s="4" t="s">
        <v>5955</v>
      </c>
      <c r="G2955" s="7">
        <v>980</v>
      </c>
    </row>
    <row r="2956" spans="1:7" x14ac:dyDescent="0.2">
      <c r="A2956" s="2">
        <v>3066</v>
      </c>
      <c r="B2956" s="2">
        <v>5364</v>
      </c>
      <c r="C2956" s="3" t="s">
        <v>2089</v>
      </c>
      <c r="D2956" s="3" t="s">
        <v>6234</v>
      </c>
      <c r="E2956" s="3" t="s">
        <v>6140</v>
      </c>
      <c r="F2956" s="4" t="s">
        <v>6151</v>
      </c>
      <c r="G2956" s="7">
        <v>1500</v>
      </c>
    </row>
    <row r="2957" spans="1:7" x14ac:dyDescent="0.2">
      <c r="A2957" s="2">
        <v>3067</v>
      </c>
      <c r="B2957" s="2">
        <v>5729</v>
      </c>
      <c r="C2957" s="3" t="s">
        <v>6235</v>
      </c>
      <c r="D2957" s="3" t="s">
        <v>6236</v>
      </c>
      <c r="E2957" s="3" t="s">
        <v>6140</v>
      </c>
      <c r="F2957" s="4" t="s">
        <v>5463</v>
      </c>
      <c r="G2957" s="7">
        <v>6054</v>
      </c>
    </row>
    <row r="2958" spans="1:7" x14ac:dyDescent="0.2">
      <c r="A2958" s="2">
        <v>3068</v>
      </c>
      <c r="B2958" s="2">
        <v>2466</v>
      </c>
      <c r="C2958" s="3" t="s">
        <v>6237</v>
      </c>
      <c r="D2958" s="3" t="s">
        <v>6238</v>
      </c>
      <c r="E2958" s="3" t="s">
        <v>6140</v>
      </c>
      <c r="F2958" s="4" t="s">
        <v>1900</v>
      </c>
      <c r="G2958" s="7">
        <v>360.75</v>
      </c>
    </row>
    <row r="2959" spans="1:7" x14ac:dyDescent="0.2">
      <c r="A2959" s="2">
        <v>3069</v>
      </c>
      <c r="B2959" s="2">
        <v>2467</v>
      </c>
      <c r="C2959" s="3" t="s">
        <v>6239</v>
      </c>
      <c r="D2959" s="3" t="s">
        <v>6240</v>
      </c>
      <c r="E2959" s="3" t="s">
        <v>6140</v>
      </c>
      <c r="F2959" s="4" t="s">
        <v>1900</v>
      </c>
      <c r="G2959" s="7">
        <v>8315</v>
      </c>
    </row>
    <row r="2960" spans="1:7" x14ac:dyDescent="0.2">
      <c r="A2960" s="2">
        <v>3070</v>
      </c>
      <c r="B2960" s="2">
        <v>2468</v>
      </c>
      <c r="C2960" s="3" t="s">
        <v>6241</v>
      </c>
      <c r="D2960" s="3" t="s">
        <v>6242</v>
      </c>
      <c r="E2960" s="3" t="s">
        <v>6140</v>
      </c>
      <c r="F2960" s="4" t="s">
        <v>1900</v>
      </c>
      <c r="G2960" s="7">
        <v>2250</v>
      </c>
    </row>
    <row r="2961" spans="1:7" x14ac:dyDescent="0.2">
      <c r="A2961" s="2">
        <v>3071</v>
      </c>
      <c r="B2961" s="2">
        <v>5762</v>
      </c>
      <c r="C2961" s="3" t="s">
        <v>6243</v>
      </c>
      <c r="D2961" s="3" t="s">
        <v>6244</v>
      </c>
      <c r="E2961" s="3" t="s">
        <v>6140</v>
      </c>
      <c r="F2961" s="4" t="s">
        <v>1465</v>
      </c>
      <c r="G2961" s="7">
        <v>3500</v>
      </c>
    </row>
    <row r="2962" spans="1:7" x14ac:dyDescent="0.2">
      <c r="A2962" s="2">
        <v>3072</v>
      </c>
      <c r="B2962" s="2">
        <v>2469</v>
      </c>
      <c r="C2962" s="3" t="s">
        <v>6245</v>
      </c>
      <c r="D2962" s="3" t="s">
        <v>6246</v>
      </c>
      <c r="E2962" s="3" t="s">
        <v>6140</v>
      </c>
      <c r="F2962" s="4" t="s">
        <v>1900</v>
      </c>
      <c r="G2962" s="7">
        <v>5890</v>
      </c>
    </row>
    <row r="2963" spans="1:7" x14ac:dyDescent="0.2">
      <c r="A2963" s="2">
        <v>3073</v>
      </c>
      <c r="B2963" s="2">
        <v>2470</v>
      </c>
      <c r="C2963" s="3" t="s">
        <v>6247</v>
      </c>
      <c r="D2963" s="3" t="s">
        <v>6248</v>
      </c>
      <c r="E2963" s="3" t="s">
        <v>6140</v>
      </c>
      <c r="F2963" s="4" t="s">
        <v>1900</v>
      </c>
      <c r="G2963" s="7">
        <v>4853.16</v>
      </c>
    </row>
    <row r="2964" spans="1:7" x14ac:dyDescent="0.2">
      <c r="A2964" s="2">
        <v>3074</v>
      </c>
      <c r="B2964" s="2">
        <v>2471</v>
      </c>
      <c r="C2964" s="3" t="s">
        <v>6249</v>
      </c>
      <c r="D2964" s="3" t="s">
        <v>6250</v>
      </c>
      <c r="E2964" s="3" t="s">
        <v>6140</v>
      </c>
      <c r="F2964" s="4" t="s">
        <v>1900</v>
      </c>
      <c r="G2964" s="7">
        <v>7225</v>
      </c>
    </row>
    <row r="2965" spans="1:7" x14ac:dyDescent="0.2">
      <c r="A2965" s="2">
        <v>3075</v>
      </c>
      <c r="B2965" s="2">
        <v>2472</v>
      </c>
      <c r="C2965" s="3" t="s">
        <v>6251</v>
      </c>
      <c r="D2965" s="3" t="s">
        <v>6252</v>
      </c>
      <c r="E2965" s="3" t="s">
        <v>6140</v>
      </c>
      <c r="F2965" s="4" t="s">
        <v>1900</v>
      </c>
      <c r="G2965" s="7">
        <v>2000</v>
      </c>
    </row>
    <row r="2966" spans="1:7" x14ac:dyDescent="0.2">
      <c r="A2966" s="2">
        <v>3076</v>
      </c>
      <c r="B2966" s="2">
        <v>2473</v>
      </c>
      <c r="C2966" s="3" t="s">
        <v>6253</v>
      </c>
      <c r="D2966" s="3" t="s">
        <v>6254</v>
      </c>
      <c r="E2966" s="3" t="s">
        <v>6140</v>
      </c>
      <c r="F2966" s="4" t="s">
        <v>1900</v>
      </c>
      <c r="G2966" s="7">
        <v>12000</v>
      </c>
    </row>
    <row r="2967" spans="1:7" x14ac:dyDescent="0.2">
      <c r="A2967" s="2">
        <v>3077</v>
      </c>
      <c r="B2967" s="2">
        <v>303</v>
      </c>
      <c r="C2967" s="3" t="s">
        <v>6255</v>
      </c>
      <c r="D2967" s="3" t="s">
        <v>6256</v>
      </c>
      <c r="E2967" s="3" t="s">
        <v>6140</v>
      </c>
      <c r="F2967" s="4" t="s">
        <v>6257</v>
      </c>
      <c r="G2967" s="7">
        <v>566.66999999999996</v>
      </c>
    </row>
    <row r="2968" spans="1:7" x14ac:dyDescent="0.2">
      <c r="A2968" s="2">
        <v>3078</v>
      </c>
      <c r="B2968" s="2">
        <v>5730</v>
      </c>
      <c r="C2968" s="3" t="s">
        <v>6258</v>
      </c>
      <c r="D2968" s="3" t="s">
        <v>6259</v>
      </c>
      <c r="E2968" s="3" t="s">
        <v>6140</v>
      </c>
      <c r="F2968" s="4" t="s">
        <v>5463</v>
      </c>
      <c r="G2968" s="7">
        <v>744</v>
      </c>
    </row>
    <row r="2969" spans="1:7" x14ac:dyDescent="0.2">
      <c r="A2969" s="2">
        <v>3079</v>
      </c>
      <c r="B2969" s="2">
        <v>5763</v>
      </c>
      <c r="C2969" s="3" t="s">
        <v>6260</v>
      </c>
      <c r="D2969" s="3" t="s">
        <v>6261</v>
      </c>
      <c r="E2969" s="3" t="s">
        <v>6140</v>
      </c>
      <c r="F2969" s="4" t="s">
        <v>1465</v>
      </c>
      <c r="G2969" s="7">
        <v>1700</v>
      </c>
    </row>
    <row r="2970" spans="1:7" x14ac:dyDescent="0.2">
      <c r="A2970" s="2">
        <v>3080</v>
      </c>
      <c r="B2970" s="2">
        <v>2474</v>
      </c>
      <c r="C2970" s="3" t="s">
        <v>6262</v>
      </c>
      <c r="D2970" s="3" t="s">
        <v>6263</v>
      </c>
      <c r="E2970" s="3" t="s">
        <v>6140</v>
      </c>
      <c r="F2970" s="4" t="s">
        <v>1900</v>
      </c>
      <c r="G2970" s="7">
        <v>16448</v>
      </c>
    </row>
    <row r="2971" spans="1:7" x14ac:dyDescent="0.2">
      <c r="A2971" s="2">
        <v>3081</v>
      </c>
      <c r="B2971" s="2">
        <v>305</v>
      </c>
      <c r="C2971" s="3" t="s">
        <v>6264</v>
      </c>
      <c r="D2971" s="3" t="s">
        <v>6265</v>
      </c>
      <c r="E2971" s="3" t="s">
        <v>6140</v>
      </c>
      <c r="F2971" s="4" t="s">
        <v>6266</v>
      </c>
      <c r="G2971" s="7">
        <v>969</v>
      </c>
    </row>
    <row r="2972" spans="1:7" x14ac:dyDescent="0.2">
      <c r="A2972" s="2">
        <v>3082</v>
      </c>
      <c r="B2972" s="2">
        <v>2475</v>
      </c>
      <c r="C2972" s="3" t="s">
        <v>6267</v>
      </c>
      <c r="D2972" s="3" t="s">
        <v>6268</v>
      </c>
      <c r="E2972" s="3" t="s">
        <v>6140</v>
      </c>
      <c r="F2972" s="4" t="s">
        <v>1900</v>
      </c>
      <c r="G2972" s="7">
        <v>380</v>
      </c>
    </row>
    <row r="2973" spans="1:7" x14ac:dyDescent="0.2">
      <c r="A2973" s="2">
        <v>3083</v>
      </c>
      <c r="B2973" s="2">
        <v>5648</v>
      </c>
      <c r="C2973" s="3" t="s">
        <v>6269</v>
      </c>
      <c r="D2973" s="3" t="s">
        <v>6270</v>
      </c>
      <c r="E2973" s="3" t="s">
        <v>6140</v>
      </c>
      <c r="F2973" s="4" t="s">
        <v>6271</v>
      </c>
      <c r="G2973" s="7">
        <v>1820.33</v>
      </c>
    </row>
    <row r="2974" spans="1:7" x14ac:dyDescent="0.2">
      <c r="A2974" s="2">
        <v>3084</v>
      </c>
      <c r="B2974" s="2">
        <v>5720</v>
      </c>
      <c r="C2974" s="3" t="s">
        <v>6272</v>
      </c>
      <c r="D2974" s="3" t="s">
        <v>6273</v>
      </c>
      <c r="E2974" s="3" t="s">
        <v>6140</v>
      </c>
      <c r="F2974" s="4" t="s">
        <v>6274</v>
      </c>
      <c r="G2974" s="7">
        <v>9349.59</v>
      </c>
    </row>
    <row r="2975" spans="1:7" x14ac:dyDescent="0.2">
      <c r="A2975" s="2">
        <v>3085</v>
      </c>
      <c r="B2975" s="2">
        <v>5381</v>
      </c>
      <c r="C2975" s="3" t="s">
        <v>6275</v>
      </c>
      <c r="D2975" s="3" t="s">
        <v>6276</v>
      </c>
      <c r="E2975" s="3" t="s">
        <v>6140</v>
      </c>
      <c r="F2975" s="4" t="s">
        <v>340</v>
      </c>
      <c r="G2975" s="7">
        <v>2900</v>
      </c>
    </row>
    <row r="2976" spans="1:7" x14ac:dyDescent="0.2">
      <c r="A2976" s="2">
        <v>3086</v>
      </c>
      <c r="B2976" s="2">
        <v>5382</v>
      </c>
      <c r="C2976" s="3" t="s">
        <v>6277</v>
      </c>
      <c r="D2976" s="3" t="s">
        <v>6278</v>
      </c>
      <c r="E2976" s="3" t="s">
        <v>6140</v>
      </c>
      <c r="F2976" s="4" t="s">
        <v>340</v>
      </c>
      <c r="G2976" s="7">
        <v>2000</v>
      </c>
    </row>
    <row r="2977" spans="1:7" x14ac:dyDescent="0.2">
      <c r="A2977" s="2">
        <v>3087</v>
      </c>
      <c r="B2977" s="2">
        <v>5384</v>
      </c>
      <c r="C2977" s="3" t="s">
        <v>6279</v>
      </c>
      <c r="D2977" s="3" t="s">
        <v>6280</v>
      </c>
      <c r="E2977" s="3" t="s">
        <v>6140</v>
      </c>
      <c r="F2977" s="4" t="s">
        <v>340</v>
      </c>
      <c r="G2977" s="7">
        <v>2330</v>
      </c>
    </row>
    <row r="2978" spans="1:7" x14ac:dyDescent="0.2">
      <c r="A2978" s="2">
        <v>3088</v>
      </c>
      <c r="B2978" s="2">
        <v>5380</v>
      </c>
      <c r="C2978" s="3" t="s">
        <v>6281</v>
      </c>
      <c r="D2978" s="3" t="s">
        <v>6282</v>
      </c>
      <c r="E2978" s="3" t="s">
        <v>6140</v>
      </c>
      <c r="F2978" s="4" t="s">
        <v>340</v>
      </c>
      <c r="G2978" s="7">
        <v>2800</v>
      </c>
    </row>
    <row r="2979" spans="1:7" x14ac:dyDescent="0.2">
      <c r="A2979" s="2">
        <v>3089</v>
      </c>
      <c r="B2979" s="2">
        <v>5385</v>
      </c>
      <c r="C2979" s="3" t="s">
        <v>6283</v>
      </c>
      <c r="D2979" s="3" t="s">
        <v>6284</v>
      </c>
      <c r="E2979" s="3" t="s">
        <v>6140</v>
      </c>
      <c r="F2979" s="4" t="s">
        <v>340</v>
      </c>
      <c r="G2979" s="7">
        <v>2410</v>
      </c>
    </row>
    <row r="2980" spans="1:7" x14ac:dyDescent="0.2">
      <c r="A2980" s="2">
        <v>3090</v>
      </c>
      <c r="B2980" s="2">
        <v>5383</v>
      </c>
      <c r="C2980" s="3" t="s">
        <v>6285</v>
      </c>
      <c r="D2980" s="3" t="s">
        <v>6286</v>
      </c>
      <c r="E2980" s="3" t="s">
        <v>6140</v>
      </c>
      <c r="F2980" s="4" t="s">
        <v>340</v>
      </c>
      <c r="G2980" s="7">
        <v>2210</v>
      </c>
    </row>
    <row r="2981" spans="1:7" x14ac:dyDescent="0.2">
      <c r="A2981" s="2">
        <v>3091</v>
      </c>
      <c r="B2981" s="2">
        <v>5584</v>
      </c>
      <c r="C2981" s="3" t="s">
        <v>6287</v>
      </c>
      <c r="D2981" s="3" t="s">
        <v>6288</v>
      </c>
      <c r="E2981" s="3" t="s">
        <v>6140</v>
      </c>
      <c r="F2981" s="4" t="s">
        <v>6289</v>
      </c>
      <c r="G2981" s="7">
        <v>1869.11</v>
      </c>
    </row>
    <row r="2982" spans="1:7" x14ac:dyDescent="0.2">
      <c r="A2982" s="2">
        <v>3092</v>
      </c>
      <c r="B2982" s="2">
        <v>2476</v>
      </c>
      <c r="C2982" s="3" t="s">
        <v>4321</v>
      </c>
      <c r="D2982" s="3" t="s">
        <v>6290</v>
      </c>
      <c r="E2982" s="3" t="s">
        <v>6140</v>
      </c>
      <c r="F2982" s="4" t="s">
        <v>6291</v>
      </c>
      <c r="G2982" s="7">
        <v>676.25</v>
      </c>
    </row>
    <row r="2983" spans="1:7" x14ac:dyDescent="0.2">
      <c r="A2983" s="2">
        <v>3093</v>
      </c>
      <c r="B2983" s="2">
        <v>2477</v>
      </c>
      <c r="C2983" s="3" t="s">
        <v>6292</v>
      </c>
      <c r="D2983" s="3" t="s">
        <v>6293</v>
      </c>
      <c r="E2983" s="3" t="s">
        <v>6140</v>
      </c>
      <c r="F2983" s="4" t="s">
        <v>1900</v>
      </c>
      <c r="G2983" s="7">
        <v>1000</v>
      </c>
    </row>
    <row r="2984" spans="1:7" x14ac:dyDescent="0.2">
      <c r="A2984" s="2">
        <v>3094</v>
      </c>
      <c r="B2984" s="2">
        <v>2478</v>
      </c>
      <c r="C2984" s="3" t="s">
        <v>1819</v>
      </c>
      <c r="D2984" s="3" t="s">
        <v>6294</v>
      </c>
      <c r="E2984" s="3" t="s">
        <v>6140</v>
      </c>
      <c r="F2984" s="4" t="s">
        <v>1900</v>
      </c>
      <c r="G2984" s="7">
        <v>760.35</v>
      </c>
    </row>
    <row r="2985" spans="1:7" x14ac:dyDescent="0.2">
      <c r="A2985" s="2">
        <v>3095</v>
      </c>
      <c r="B2985" s="2">
        <v>2480</v>
      </c>
      <c r="C2985" s="3" t="s">
        <v>6295</v>
      </c>
      <c r="D2985" s="3" t="s">
        <v>6296</v>
      </c>
      <c r="E2985" s="3" t="s">
        <v>6140</v>
      </c>
      <c r="F2985" s="4" t="s">
        <v>1900</v>
      </c>
      <c r="G2985" s="7">
        <v>4800</v>
      </c>
    </row>
    <row r="2986" spans="1:7" x14ac:dyDescent="0.2">
      <c r="A2986" s="2">
        <v>3096</v>
      </c>
      <c r="B2986" s="2">
        <v>2479</v>
      </c>
      <c r="C2986" s="3" t="s">
        <v>6297</v>
      </c>
      <c r="D2986" s="3" t="s">
        <v>6298</v>
      </c>
      <c r="E2986" s="3" t="s">
        <v>6140</v>
      </c>
      <c r="F2986" s="4" t="s">
        <v>1900</v>
      </c>
      <c r="G2986" s="7">
        <v>1120</v>
      </c>
    </row>
    <row r="2987" spans="1:7" x14ac:dyDescent="0.2">
      <c r="A2987" s="2">
        <v>3097</v>
      </c>
      <c r="B2987" s="2">
        <v>5158</v>
      </c>
      <c r="C2987" s="3" t="s">
        <v>6299</v>
      </c>
      <c r="D2987" s="3" t="s">
        <v>6300</v>
      </c>
      <c r="E2987" s="3" t="s">
        <v>6140</v>
      </c>
      <c r="F2987" s="4" t="s">
        <v>6106</v>
      </c>
      <c r="G2987" s="7">
        <v>748.88</v>
      </c>
    </row>
    <row r="2988" spans="1:7" x14ac:dyDescent="0.2">
      <c r="A2988" s="2">
        <v>3098</v>
      </c>
      <c r="B2988" s="2">
        <v>5333</v>
      </c>
      <c r="C2988" s="3" t="s">
        <v>6301</v>
      </c>
      <c r="D2988" s="3" t="s">
        <v>6302</v>
      </c>
      <c r="E2988" s="3" t="s">
        <v>6140</v>
      </c>
      <c r="F2988" s="4" t="s">
        <v>5287</v>
      </c>
      <c r="G2988" s="7">
        <v>836</v>
      </c>
    </row>
    <row r="2989" spans="1:7" x14ac:dyDescent="0.2">
      <c r="A2989" s="2">
        <v>3099</v>
      </c>
      <c r="B2989" s="2">
        <v>5585</v>
      </c>
      <c r="C2989" s="3" t="s">
        <v>6303</v>
      </c>
      <c r="D2989" s="3" t="s">
        <v>6304</v>
      </c>
      <c r="E2989" s="3" t="s">
        <v>6140</v>
      </c>
      <c r="F2989" s="4" t="s">
        <v>6289</v>
      </c>
      <c r="G2989" s="7">
        <v>3694.65</v>
      </c>
    </row>
    <row r="2990" spans="1:7" x14ac:dyDescent="0.2">
      <c r="A2990" s="2">
        <v>3100</v>
      </c>
      <c r="B2990" s="2">
        <v>2481</v>
      </c>
      <c r="C2990" s="3" t="s">
        <v>6305</v>
      </c>
      <c r="D2990" s="3" t="s">
        <v>6306</v>
      </c>
      <c r="E2990" s="3" t="s">
        <v>6140</v>
      </c>
      <c r="F2990" s="4" t="s">
        <v>1900</v>
      </c>
      <c r="G2990" s="7">
        <v>1950</v>
      </c>
    </row>
    <row r="2991" spans="1:7" x14ac:dyDescent="0.2">
      <c r="A2991" s="2">
        <v>3101</v>
      </c>
      <c r="B2991" s="2">
        <v>4273</v>
      </c>
      <c r="C2991" s="3" t="s">
        <v>3451</v>
      </c>
      <c r="D2991" s="3" t="s">
        <v>6307</v>
      </c>
      <c r="E2991" s="3" t="s">
        <v>6140</v>
      </c>
      <c r="F2991" s="4" t="s">
        <v>3453</v>
      </c>
      <c r="G2991" s="7">
        <v>10594.08</v>
      </c>
    </row>
    <row r="2992" spans="1:7" x14ac:dyDescent="0.2">
      <c r="A2992" s="2">
        <v>3102</v>
      </c>
      <c r="B2992" s="2">
        <v>2482</v>
      </c>
      <c r="C2992" s="3" t="s">
        <v>6308</v>
      </c>
      <c r="D2992" s="3" t="s">
        <v>6309</v>
      </c>
      <c r="E2992" s="3" t="s">
        <v>6140</v>
      </c>
      <c r="F2992" s="4" t="s">
        <v>6310</v>
      </c>
      <c r="G2992" s="7">
        <v>229</v>
      </c>
    </row>
    <row r="2993" spans="1:7" x14ac:dyDescent="0.2">
      <c r="A2993" s="2">
        <v>3103</v>
      </c>
      <c r="B2993" s="2">
        <v>5334</v>
      </c>
      <c r="C2993" s="3" t="s">
        <v>6311</v>
      </c>
      <c r="D2993" s="3" t="s">
        <v>6312</v>
      </c>
      <c r="E2993" s="3" t="s">
        <v>6140</v>
      </c>
      <c r="F2993" s="4" t="s">
        <v>5287</v>
      </c>
      <c r="G2993" s="7">
        <v>4800</v>
      </c>
    </row>
    <row r="2994" spans="1:7" x14ac:dyDescent="0.2">
      <c r="A2994" s="2">
        <v>3104</v>
      </c>
      <c r="B2994" s="2">
        <v>2483</v>
      </c>
      <c r="C2994" s="3" t="s">
        <v>6313</v>
      </c>
      <c r="D2994" s="3" t="s">
        <v>6314</v>
      </c>
      <c r="E2994" s="3" t="s">
        <v>6140</v>
      </c>
      <c r="F2994" s="4" t="s">
        <v>1900</v>
      </c>
      <c r="G2994" s="7">
        <v>4760</v>
      </c>
    </row>
    <row r="2995" spans="1:7" x14ac:dyDescent="0.2">
      <c r="A2995" s="2">
        <v>3105</v>
      </c>
      <c r="B2995" s="2">
        <v>4059</v>
      </c>
      <c r="C2995" s="3" t="s">
        <v>6315</v>
      </c>
      <c r="D2995" s="3" t="s">
        <v>6316</v>
      </c>
      <c r="E2995" s="3" t="s">
        <v>6140</v>
      </c>
      <c r="F2995" s="4" t="s">
        <v>5402</v>
      </c>
      <c r="G2995" s="7">
        <v>2550</v>
      </c>
    </row>
    <row r="2996" spans="1:7" x14ac:dyDescent="0.2">
      <c r="A2996" s="2">
        <v>3106</v>
      </c>
      <c r="B2996" s="2">
        <v>2484</v>
      </c>
      <c r="C2996" s="3" t="s">
        <v>6317</v>
      </c>
      <c r="D2996" s="3" t="s">
        <v>6318</v>
      </c>
      <c r="E2996" s="3" t="s">
        <v>6140</v>
      </c>
      <c r="F2996" s="4" t="s">
        <v>6319</v>
      </c>
      <c r="G2996" s="7">
        <v>1532.79</v>
      </c>
    </row>
    <row r="2997" spans="1:7" x14ac:dyDescent="0.2">
      <c r="A2997" s="2">
        <v>3107</v>
      </c>
      <c r="B2997" s="2">
        <v>5390</v>
      </c>
      <c r="C2997" s="3" t="s">
        <v>6320</v>
      </c>
      <c r="D2997" s="3" t="s">
        <v>6321</v>
      </c>
      <c r="E2997" s="3" t="s">
        <v>6140</v>
      </c>
      <c r="F2997" s="4" t="s">
        <v>5222</v>
      </c>
      <c r="G2997" s="7">
        <v>1535.77</v>
      </c>
    </row>
    <row r="2998" spans="1:7" x14ac:dyDescent="0.2">
      <c r="A2998" s="2">
        <v>3108</v>
      </c>
      <c r="B2998" s="2">
        <v>5582</v>
      </c>
      <c r="C2998" s="3" t="s">
        <v>6322</v>
      </c>
      <c r="D2998" s="3" t="s">
        <v>6323</v>
      </c>
      <c r="E2998" s="3" t="s">
        <v>6140</v>
      </c>
      <c r="F2998" s="4" t="s">
        <v>6324</v>
      </c>
      <c r="G2998" s="7">
        <v>934.15</v>
      </c>
    </row>
    <row r="2999" spans="1:7" x14ac:dyDescent="0.2">
      <c r="A2999" s="2">
        <v>3110</v>
      </c>
      <c r="B2999" s="2">
        <v>2486</v>
      </c>
      <c r="C2999" s="3" t="s">
        <v>6327</v>
      </c>
      <c r="D2999" s="3" t="s">
        <v>6328</v>
      </c>
      <c r="E2999" s="3" t="s">
        <v>6140</v>
      </c>
      <c r="F2999" s="4" t="s">
        <v>1900</v>
      </c>
      <c r="G2999" s="7">
        <v>6000</v>
      </c>
    </row>
    <row r="3000" spans="1:7" x14ac:dyDescent="0.2">
      <c r="A3000" s="2">
        <v>3112</v>
      </c>
      <c r="B3000" s="2">
        <v>2488</v>
      </c>
      <c r="C3000" s="3" t="s">
        <v>6331</v>
      </c>
      <c r="D3000" s="3" t="s">
        <v>6332</v>
      </c>
      <c r="E3000" s="3" t="s">
        <v>6140</v>
      </c>
      <c r="F3000" s="4" t="s">
        <v>1900</v>
      </c>
      <c r="G3000" s="7">
        <v>1474</v>
      </c>
    </row>
    <row r="3001" spans="1:7" x14ac:dyDescent="0.2">
      <c r="A3001" s="2">
        <v>3113</v>
      </c>
      <c r="B3001" s="2">
        <v>2489</v>
      </c>
      <c r="C3001" s="3" t="s">
        <v>6333</v>
      </c>
      <c r="D3001" s="3" t="s">
        <v>6334</v>
      </c>
      <c r="E3001" s="3" t="s">
        <v>6140</v>
      </c>
      <c r="F3001" s="4" t="s">
        <v>1900</v>
      </c>
      <c r="G3001" s="7">
        <v>800</v>
      </c>
    </row>
    <row r="3002" spans="1:7" x14ac:dyDescent="0.2">
      <c r="A3002" s="2">
        <v>3114</v>
      </c>
      <c r="B3002" s="2">
        <v>2490</v>
      </c>
      <c r="C3002" s="3" t="s">
        <v>6335</v>
      </c>
      <c r="D3002" s="3" t="s">
        <v>6336</v>
      </c>
      <c r="E3002" s="3" t="s">
        <v>6140</v>
      </c>
      <c r="F3002" s="4" t="s">
        <v>1900</v>
      </c>
      <c r="G3002" s="7">
        <v>1474</v>
      </c>
    </row>
    <row r="3003" spans="1:7" x14ac:dyDescent="0.2">
      <c r="A3003" s="2">
        <v>3115</v>
      </c>
      <c r="B3003" s="2">
        <v>2491</v>
      </c>
      <c r="C3003" s="3" t="s">
        <v>6337</v>
      </c>
      <c r="D3003" s="3" t="s">
        <v>6338</v>
      </c>
      <c r="E3003" s="3" t="s">
        <v>6140</v>
      </c>
      <c r="F3003" s="4" t="s">
        <v>1900</v>
      </c>
      <c r="G3003" s="7">
        <v>1260</v>
      </c>
    </row>
    <row r="3004" spans="1:7" x14ac:dyDescent="0.2">
      <c r="A3004" s="2">
        <v>3116</v>
      </c>
      <c r="B3004" s="2">
        <v>2492</v>
      </c>
      <c r="C3004" s="3" t="s">
        <v>6339</v>
      </c>
      <c r="D3004" s="3" t="s">
        <v>6340</v>
      </c>
      <c r="E3004" s="3" t="s">
        <v>6140</v>
      </c>
      <c r="F3004" s="4" t="s">
        <v>1900</v>
      </c>
      <c r="G3004" s="7">
        <v>5910</v>
      </c>
    </row>
    <row r="3005" spans="1:7" x14ac:dyDescent="0.2">
      <c r="A3005" s="2">
        <v>3117</v>
      </c>
      <c r="B3005" s="2">
        <v>2493</v>
      </c>
      <c r="C3005" s="3" t="s">
        <v>6341</v>
      </c>
      <c r="D3005" s="3" t="s">
        <v>6342</v>
      </c>
      <c r="E3005" s="3" t="s">
        <v>6140</v>
      </c>
      <c r="F3005" s="4" t="s">
        <v>1900</v>
      </c>
      <c r="G3005" s="7">
        <v>650</v>
      </c>
    </row>
    <row r="3006" spans="1:7" x14ac:dyDescent="0.2">
      <c r="A3006" s="2">
        <v>3118</v>
      </c>
      <c r="B3006" s="2">
        <v>2494</v>
      </c>
      <c r="C3006" s="3" t="s">
        <v>6343</v>
      </c>
      <c r="D3006" s="3" t="s">
        <v>6344</v>
      </c>
      <c r="E3006" s="3" t="s">
        <v>6140</v>
      </c>
      <c r="F3006" s="4" t="s">
        <v>1900</v>
      </c>
      <c r="G3006" s="7">
        <v>7560</v>
      </c>
    </row>
    <row r="3007" spans="1:7" x14ac:dyDescent="0.2">
      <c r="A3007" s="2">
        <v>3119</v>
      </c>
      <c r="B3007" s="2">
        <v>2495</v>
      </c>
      <c r="C3007" s="3" t="s">
        <v>6345</v>
      </c>
      <c r="D3007" s="3" t="s">
        <v>6346</v>
      </c>
      <c r="E3007" s="3" t="s">
        <v>6140</v>
      </c>
      <c r="F3007" s="4" t="s">
        <v>1900</v>
      </c>
      <c r="G3007" s="7">
        <v>2400</v>
      </c>
    </row>
    <row r="3008" spans="1:7" x14ac:dyDescent="0.2">
      <c r="A3008" s="2">
        <v>3120</v>
      </c>
      <c r="B3008" s="2">
        <v>2496</v>
      </c>
      <c r="C3008" s="3" t="s">
        <v>6347</v>
      </c>
      <c r="D3008" s="3" t="s">
        <v>6348</v>
      </c>
      <c r="E3008" s="3" t="s">
        <v>6140</v>
      </c>
      <c r="F3008" s="4" t="s">
        <v>1900</v>
      </c>
      <c r="G3008" s="7">
        <v>2000</v>
      </c>
    </row>
    <row r="3009" spans="1:7" x14ac:dyDescent="0.2">
      <c r="A3009" s="2">
        <v>3121</v>
      </c>
      <c r="B3009" s="2">
        <v>2498</v>
      </c>
      <c r="C3009" s="3" t="s">
        <v>6349</v>
      </c>
      <c r="D3009" s="3" t="s">
        <v>6350</v>
      </c>
      <c r="E3009" s="3" t="s">
        <v>6140</v>
      </c>
      <c r="F3009" s="4" t="s">
        <v>5955</v>
      </c>
      <c r="G3009" s="7">
        <v>1500</v>
      </c>
    </row>
    <row r="3010" spans="1:7" x14ac:dyDescent="0.2">
      <c r="A3010" s="2">
        <v>3122</v>
      </c>
      <c r="B3010" s="2">
        <v>2500</v>
      </c>
      <c r="C3010" s="3" t="s">
        <v>6351</v>
      </c>
      <c r="D3010" s="3" t="s">
        <v>6352</v>
      </c>
      <c r="E3010" s="3" t="s">
        <v>6140</v>
      </c>
      <c r="F3010" s="4" t="s">
        <v>1900</v>
      </c>
      <c r="G3010" s="7">
        <v>1260</v>
      </c>
    </row>
    <row r="3011" spans="1:7" x14ac:dyDescent="0.2">
      <c r="A3011" s="2">
        <v>3123</v>
      </c>
      <c r="B3011" s="2">
        <v>2499</v>
      </c>
      <c r="C3011" s="3" t="s">
        <v>6353</v>
      </c>
      <c r="D3011" s="3" t="s">
        <v>6354</v>
      </c>
      <c r="E3011" s="3" t="s">
        <v>6140</v>
      </c>
      <c r="F3011" s="4" t="s">
        <v>1900</v>
      </c>
      <c r="G3011" s="7">
        <v>400</v>
      </c>
    </row>
    <row r="3012" spans="1:7" x14ac:dyDescent="0.2">
      <c r="A3012" s="2">
        <v>3124</v>
      </c>
      <c r="B3012" s="2">
        <v>5365</v>
      </c>
      <c r="C3012" s="3" t="s">
        <v>2809</v>
      </c>
      <c r="D3012" s="3" t="s">
        <v>6355</v>
      </c>
      <c r="E3012" s="3" t="s">
        <v>6140</v>
      </c>
      <c r="F3012" s="4" t="s">
        <v>6151</v>
      </c>
      <c r="G3012" s="7">
        <v>1200</v>
      </c>
    </row>
    <row r="3013" spans="1:7" x14ac:dyDescent="0.2">
      <c r="A3013" s="2">
        <v>3125</v>
      </c>
      <c r="B3013" s="2">
        <v>2497</v>
      </c>
      <c r="C3013" s="3" t="s">
        <v>6356</v>
      </c>
      <c r="D3013" s="3" t="s">
        <v>6357</v>
      </c>
      <c r="E3013" s="3" t="s">
        <v>6140</v>
      </c>
      <c r="F3013" s="4" t="s">
        <v>1900</v>
      </c>
      <c r="G3013" s="7">
        <v>6000</v>
      </c>
    </row>
    <row r="3014" spans="1:7" x14ac:dyDescent="0.2">
      <c r="A3014" s="2">
        <v>3126</v>
      </c>
      <c r="B3014" s="2">
        <v>2501</v>
      </c>
      <c r="C3014" s="3" t="s">
        <v>6358</v>
      </c>
      <c r="D3014" s="3" t="s">
        <v>6359</v>
      </c>
      <c r="E3014" s="3" t="s">
        <v>6140</v>
      </c>
      <c r="F3014" s="4" t="s">
        <v>5955</v>
      </c>
      <c r="G3014" s="7">
        <v>2760</v>
      </c>
    </row>
    <row r="3015" spans="1:7" x14ac:dyDescent="0.2">
      <c r="A3015" s="2">
        <v>3127</v>
      </c>
      <c r="B3015" s="2">
        <v>2487</v>
      </c>
      <c r="C3015" s="3" t="s">
        <v>6360</v>
      </c>
      <c r="D3015" s="3" t="s">
        <v>6361</v>
      </c>
      <c r="E3015" s="3" t="s">
        <v>6140</v>
      </c>
      <c r="F3015" s="4" t="s">
        <v>1900</v>
      </c>
      <c r="G3015" s="7">
        <v>710</v>
      </c>
    </row>
    <row r="3016" spans="1:7" x14ac:dyDescent="0.2">
      <c r="A3016" s="2">
        <v>3128</v>
      </c>
      <c r="B3016" s="2">
        <v>5301</v>
      </c>
      <c r="C3016" s="3" t="s">
        <v>6362</v>
      </c>
      <c r="D3016" s="3" t="s">
        <v>6363</v>
      </c>
      <c r="E3016" s="3" t="s">
        <v>6140</v>
      </c>
      <c r="F3016" s="4" t="s">
        <v>6039</v>
      </c>
      <c r="G3016" s="7">
        <v>4775.55</v>
      </c>
    </row>
    <row r="3017" spans="1:7" x14ac:dyDescent="0.2">
      <c r="A3017" s="2">
        <v>3129</v>
      </c>
      <c r="B3017" s="2">
        <v>2502</v>
      </c>
      <c r="C3017" s="3" t="s">
        <v>6364</v>
      </c>
      <c r="D3017" s="3" t="s">
        <v>6365</v>
      </c>
      <c r="E3017" s="3" t="s">
        <v>6140</v>
      </c>
      <c r="F3017" s="4" t="s">
        <v>1900</v>
      </c>
      <c r="G3017" s="7">
        <v>9450</v>
      </c>
    </row>
    <row r="3018" spans="1:7" x14ac:dyDescent="0.2">
      <c r="A3018" s="2">
        <v>3130</v>
      </c>
      <c r="B3018" s="2">
        <v>2503</v>
      </c>
      <c r="C3018" s="3" t="s">
        <v>6366</v>
      </c>
      <c r="D3018" s="3" t="s">
        <v>6367</v>
      </c>
      <c r="E3018" s="3" t="s">
        <v>6140</v>
      </c>
      <c r="F3018" s="4" t="s">
        <v>1900</v>
      </c>
      <c r="G3018" s="7">
        <v>2070</v>
      </c>
    </row>
    <row r="3019" spans="1:7" x14ac:dyDescent="0.2">
      <c r="A3019" s="2">
        <v>3131</v>
      </c>
      <c r="B3019" s="2">
        <v>2504</v>
      </c>
      <c r="C3019" s="3" t="s">
        <v>6368</v>
      </c>
      <c r="D3019" s="3" t="s">
        <v>6369</v>
      </c>
      <c r="E3019" s="3" t="s">
        <v>6140</v>
      </c>
      <c r="F3019" s="4" t="s">
        <v>1900</v>
      </c>
      <c r="G3019" s="7">
        <v>1650</v>
      </c>
    </row>
    <row r="3020" spans="1:7" x14ac:dyDescent="0.2">
      <c r="A3020" s="2">
        <v>3132</v>
      </c>
      <c r="B3020" s="2">
        <v>2505</v>
      </c>
      <c r="C3020" s="3" t="s">
        <v>6370</v>
      </c>
      <c r="D3020" s="3" t="s">
        <v>6371</v>
      </c>
      <c r="E3020" s="3" t="s">
        <v>6140</v>
      </c>
      <c r="F3020" s="4" t="s">
        <v>1900</v>
      </c>
      <c r="G3020" s="7">
        <v>283.64999999999998</v>
      </c>
    </row>
    <row r="3021" spans="1:7" x14ac:dyDescent="0.2">
      <c r="A3021" s="2">
        <v>3133</v>
      </c>
      <c r="B3021" s="2">
        <v>5266</v>
      </c>
      <c r="C3021" s="3" t="s">
        <v>6372</v>
      </c>
      <c r="D3021" s="3" t="s">
        <v>6373</v>
      </c>
      <c r="E3021" s="3" t="s">
        <v>6140</v>
      </c>
      <c r="F3021" s="4" t="s">
        <v>6374</v>
      </c>
      <c r="G3021" s="7">
        <v>1543.9</v>
      </c>
    </row>
    <row r="3022" spans="1:7" x14ac:dyDescent="0.2">
      <c r="A3022" s="2">
        <v>3134</v>
      </c>
      <c r="B3022" s="2">
        <v>2506</v>
      </c>
      <c r="C3022" s="3" t="s">
        <v>6375</v>
      </c>
      <c r="D3022" s="3" t="s">
        <v>6376</v>
      </c>
      <c r="E3022" s="3" t="s">
        <v>6140</v>
      </c>
      <c r="F3022" s="4" t="s">
        <v>1900</v>
      </c>
      <c r="G3022" s="7">
        <v>160.02000000000001</v>
      </c>
    </row>
    <row r="3023" spans="1:7" x14ac:dyDescent="0.2">
      <c r="A3023" s="2">
        <v>3135</v>
      </c>
      <c r="B3023" s="2">
        <v>2507</v>
      </c>
      <c r="C3023" s="3" t="s">
        <v>6377</v>
      </c>
      <c r="D3023" s="3" t="s">
        <v>6378</v>
      </c>
      <c r="E3023" s="3" t="s">
        <v>6140</v>
      </c>
      <c r="F3023" s="4" t="s">
        <v>1719</v>
      </c>
      <c r="G3023" s="7">
        <v>7905.6</v>
      </c>
    </row>
    <row r="3024" spans="1:7" x14ac:dyDescent="0.2">
      <c r="A3024" s="2">
        <v>3136</v>
      </c>
      <c r="B3024" s="2">
        <v>2508</v>
      </c>
      <c r="C3024" s="3" t="s">
        <v>6379</v>
      </c>
      <c r="D3024" s="3" t="s">
        <v>6380</v>
      </c>
      <c r="E3024" s="3" t="s">
        <v>6140</v>
      </c>
      <c r="F3024" s="4" t="s">
        <v>1900</v>
      </c>
      <c r="G3024" s="7">
        <v>900</v>
      </c>
    </row>
    <row r="3025" spans="1:7" x14ac:dyDescent="0.2">
      <c r="A3025" s="2">
        <v>3137</v>
      </c>
      <c r="B3025" s="2">
        <v>2509</v>
      </c>
      <c r="C3025" s="3" t="s">
        <v>6381</v>
      </c>
      <c r="D3025" s="3" t="s">
        <v>6382</v>
      </c>
      <c r="E3025" s="3" t="s">
        <v>6140</v>
      </c>
      <c r="F3025" s="4" t="s">
        <v>1900</v>
      </c>
      <c r="G3025" s="7">
        <v>1159</v>
      </c>
    </row>
    <row r="3026" spans="1:7" x14ac:dyDescent="0.2">
      <c r="A3026" s="2">
        <v>3138</v>
      </c>
      <c r="B3026" s="2">
        <v>2510</v>
      </c>
      <c r="C3026" s="3" t="s">
        <v>6383</v>
      </c>
      <c r="D3026" s="3" t="s">
        <v>6384</v>
      </c>
      <c r="E3026" s="3" t="s">
        <v>6140</v>
      </c>
      <c r="F3026" s="4" t="s">
        <v>1719</v>
      </c>
      <c r="G3026" s="7">
        <v>360.15</v>
      </c>
    </row>
    <row r="3027" spans="1:7" x14ac:dyDescent="0.2">
      <c r="A3027" s="2">
        <v>3139</v>
      </c>
      <c r="B3027" s="2">
        <v>5172</v>
      </c>
      <c r="C3027" s="3" t="s">
        <v>6385</v>
      </c>
      <c r="D3027" s="3" t="s">
        <v>6386</v>
      </c>
      <c r="E3027" s="3" t="s">
        <v>6140</v>
      </c>
      <c r="F3027" s="4" t="s">
        <v>1508</v>
      </c>
      <c r="G3027" s="7">
        <v>129.27000000000001</v>
      </c>
    </row>
    <row r="3028" spans="1:7" x14ac:dyDescent="0.2">
      <c r="A3028" s="2">
        <v>3140</v>
      </c>
      <c r="B3028" s="2">
        <v>2511</v>
      </c>
      <c r="C3028" s="3" t="s">
        <v>6387</v>
      </c>
      <c r="D3028" s="3" t="s">
        <v>6388</v>
      </c>
      <c r="E3028" s="3" t="s">
        <v>6140</v>
      </c>
      <c r="F3028" s="4" t="s">
        <v>1900</v>
      </c>
      <c r="G3028" s="7">
        <v>1680</v>
      </c>
    </row>
    <row r="3029" spans="1:7" x14ac:dyDescent="0.2">
      <c r="A3029" s="2">
        <v>3141</v>
      </c>
      <c r="B3029" s="2">
        <v>2512</v>
      </c>
      <c r="C3029" s="3" t="s">
        <v>6389</v>
      </c>
      <c r="D3029" s="3" t="s">
        <v>6390</v>
      </c>
      <c r="E3029" s="3" t="s">
        <v>6140</v>
      </c>
      <c r="F3029" s="4" t="s">
        <v>1900</v>
      </c>
      <c r="G3029" s="7">
        <v>200</v>
      </c>
    </row>
    <row r="3030" spans="1:7" x14ac:dyDescent="0.2">
      <c r="A3030" s="2">
        <v>3142</v>
      </c>
      <c r="B3030" s="2">
        <v>2513</v>
      </c>
      <c r="C3030" s="3" t="s">
        <v>3739</v>
      </c>
      <c r="D3030" s="3" t="s">
        <v>6391</v>
      </c>
      <c r="E3030" s="3" t="s">
        <v>6140</v>
      </c>
      <c r="F3030" s="4" t="s">
        <v>1900</v>
      </c>
      <c r="G3030" s="7">
        <v>6661.2</v>
      </c>
    </row>
    <row r="3031" spans="1:7" x14ac:dyDescent="0.2">
      <c r="A3031" s="2">
        <v>3143</v>
      </c>
      <c r="B3031" s="2">
        <v>2514</v>
      </c>
      <c r="C3031" s="3" t="s">
        <v>6392</v>
      </c>
      <c r="D3031" s="3" t="s">
        <v>6393</v>
      </c>
      <c r="E3031" s="3" t="s">
        <v>6140</v>
      </c>
      <c r="F3031" s="4" t="s">
        <v>1900</v>
      </c>
      <c r="G3031" s="7">
        <v>2240</v>
      </c>
    </row>
    <row r="3032" spans="1:7" x14ac:dyDescent="0.2">
      <c r="A3032" s="2">
        <v>3144</v>
      </c>
      <c r="B3032" s="2">
        <v>5721</v>
      </c>
      <c r="C3032" s="3" t="s">
        <v>6394</v>
      </c>
      <c r="D3032" s="3" t="s">
        <v>6395</v>
      </c>
      <c r="E3032" s="3" t="s">
        <v>6140</v>
      </c>
      <c r="F3032" s="4" t="s">
        <v>5334</v>
      </c>
      <c r="G3032" s="7">
        <v>658.54</v>
      </c>
    </row>
    <row r="3033" spans="1:7" x14ac:dyDescent="0.2">
      <c r="A3033" s="2">
        <v>3145</v>
      </c>
      <c r="B3033" s="2">
        <v>2515</v>
      </c>
      <c r="C3033" s="3" t="s">
        <v>6396</v>
      </c>
      <c r="D3033" s="3" t="s">
        <v>6397</v>
      </c>
      <c r="E3033" s="3" t="s">
        <v>6140</v>
      </c>
      <c r="F3033" s="4" t="s">
        <v>1900</v>
      </c>
      <c r="G3033" s="7">
        <v>1453</v>
      </c>
    </row>
    <row r="3034" spans="1:7" x14ac:dyDescent="0.2">
      <c r="A3034" s="2">
        <v>3146</v>
      </c>
      <c r="B3034" s="2">
        <v>2516</v>
      </c>
      <c r="C3034" s="3" t="s">
        <v>6398</v>
      </c>
      <c r="D3034" s="3" t="s">
        <v>6399</v>
      </c>
      <c r="E3034" s="3" t="s">
        <v>6140</v>
      </c>
      <c r="F3034" s="4" t="s">
        <v>1900</v>
      </c>
      <c r="G3034" s="7">
        <v>810</v>
      </c>
    </row>
    <row r="3035" spans="1:7" x14ac:dyDescent="0.2">
      <c r="A3035" s="2">
        <v>3147</v>
      </c>
      <c r="B3035" s="2">
        <v>2517</v>
      </c>
      <c r="C3035" s="3" t="s">
        <v>6400</v>
      </c>
      <c r="D3035" s="3" t="s">
        <v>6401</v>
      </c>
      <c r="E3035" s="3" t="s">
        <v>6140</v>
      </c>
      <c r="F3035" s="4" t="s">
        <v>1900</v>
      </c>
      <c r="G3035" s="7">
        <v>3000</v>
      </c>
    </row>
    <row r="3036" spans="1:7" x14ac:dyDescent="0.2">
      <c r="A3036" s="2">
        <v>3148</v>
      </c>
      <c r="B3036" s="2">
        <v>2518</v>
      </c>
      <c r="C3036" s="3" t="s">
        <v>6402</v>
      </c>
      <c r="D3036" s="3" t="s">
        <v>6403</v>
      </c>
      <c r="E3036" s="3" t="s">
        <v>6140</v>
      </c>
      <c r="F3036" s="4" t="s">
        <v>1900</v>
      </c>
      <c r="G3036" s="7">
        <v>1620</v>
      </c>
    </row>
    <row r="3037" spans="1:7" x14ac:dyDescent="0.2">
      <c r="A3037" s="2">
        <v>3149</v>
      </c>
      <c r="B3037" s="2">
        <v>2519</v>
      </c>
      <c r="C3037" s="3" t="s">
        <v>6404</v>
      </c>
      <c r="D3037" s="3" t="s">
        <v>6405</v>
      </c>
      <c r="E3037" s="3" t="s">
        <v>6140</v>
      </c>
      <c r="F3037" s="4" t="s">
        <v>1900</v>
      </c>
      <c r="G3037" s="7">
        <v>405</v>
      </c>
    </row>
    <row r="3038" spans="1:7" x14ac:dyDescent="0.2">
      <c r="A3038" s="2">
        <v>3150</v>
      </c>
      <c r="B3038" s="2">
        <v>2522</v>
      </c>
      <c r="C3038" s="3" t="s">
        <v>6406</v>
      </c>
      <c r="D3038" s="3" t="s">
        <v>6407</v>
      </c>
      <c r="E3038" s="3" t="s">
        <v>6140</v>
      </c>
      <c r="F3038" s="4" t="s">
        <v>1900</v>
      </c>
      <c r="G3038" s="7">
        <v>3000</v>
      </c>
    </row>
    <row r="3039" spans="1:7" x14ac:dyDescent="0.2">
      <c r="A3039" s="2">
        <v>3151</v>
      </c>
      <c r="B3039" s="2">
        <v>2520</v>
      </c>
      <c r="C3039" s="3" t="s">
        <v>6408</v>
      </c>
      <c r="D3039" s="3" t="s">
        <v>6409</v>
      </c>
      <c r="E3039" s="3" t="s">
        <v>6140</v>
      </c>
      <c r="F3039" s="4" t="s">
        <v>1900</v>
      </c>
      <c r="G3039" s="7">
        <v>160</v>
      </c>
    </row>
    <row r="3040" spans="1:7" x14ac:dyDescent="0.2">
      <c r="A3040" s="2">
        <v>3152</v>
      </c>
      <c r="B3040" s="2">
        <v>2521</v>
      </c>
      <c r="C3040" s="3" t="s">
        <v>6410</v>
      </c>
      <c r="D3040" s="3" t="s">
        <v>6411</v>
      </c>
      <c r="E3040" s="3" t="s">
        <v>6140</v>
      </c>
      <c r="F3040" s="4" t="s">
        <v>1900</v>
      </c>
      <c r="G3040" s="7">
        <v>4209</v>
      </c>
    </row>
    <row r="3041" spans="1:7" x14ac:dyDescent="0.2">
      <c r="A3041" s="2">
        <v>3153</v>
      </c>
      <c r="B3041" s="2">
        <v>5594</v>
      </c>
      <c r="C3041" s="3" t="s">
        <v>6412</v>
      </c>
      <c r="D3041" s="3" t="s">
        <v>6413</v>
      </c>
      <c r="E3041" s="3" t="s">
        <v>6140</v>
      </c>
      <c r="F3041" s="4" t="s">
        <v>5616</v>
      </c>
      <c r="G3041" s="7">
        <v>9700</v>
      </c>
    </row>
    <row r="3042" spans="1:7" x14ac:dyDescent="0.2">
      <c r="A3042" s="2">
        <v>3154</v>
      </c>
      <c r="B3042" s="2">
        <v>5719</v>
      </c>
      <c r="C3042" s="3" t="s">
        <v>6414</v>
      </c>
      <c r="D3042" s="3" t="s">
        <v>6415</v>
      </c>
      <c r="E3042" s="3" t="s">
        <v>6140</v>
      </c>
      <c r="F3042" s="4" t="s">
        <v>6416</v>
      </c>
      <c r="G3042" s="7">
        <v>6910.57</v>
      </c>
    </row>
    <row r="3043" spans="1:7" x14ac:dyDescent="0.2">
      <c r="A3043" s="2">
        <v>3155</v>
      </c>
      <c r="B3043" s="2">
        <v>2523</v>
      </c>
      <c r="C3043" s="3" t="s">
        <v>6417</v>
      </c>
      <c r="D3043" s="3" t="s">
        <v>6418</v>
      </c>
      <c r="E3043" s="3" t="s">
        <v>6140</v>
      </c>
      <c r="F3043" s="4" t="s">
        <v>1900</v>
      </c>
      <c r="G3043" s="7">
        <v>2586.64</v>
      </c>
    </row>
    <row r="3044" spans="1:7" x14ac:dyDescent="0.2">
      <c r="A3044" s="2">
        <v>3156</v>
      </c>
      <c r="B3044" s="2">
        <v>2524</v>
      </c>
      <c r="C3044" s="3" t="s">
        <v>6419</v>
      </c>
      <c r="D3044" s="3" t="s">
        <v>6420</v>
      </c>
      <c r="E3044" s="3" t="s">
        <v>6140</v>
      </c>
      <c r="F3044" s="4" t="s">
        <v>1900</v>
      </c>
      <c r="G3044" s="7">
        <v>18700</v>
      </c>
    </row>
    <row r="3045" spans="1:7" x14ac:dyDescent="0.2">
      <c r="A3045" s="2">
        <v>3157</v>
      </c>
      <c r="B3045" s="2">
        <v>3629</v>
      </c>
      <c r="C3045" s="3" t="s">
        <v>6421</v>
      </c>
      <c r="D3045" s="3" t="s">
        <v>6422</v>
      </c>
      <c r="E3045" s="3" t="s">
        <v>6423</v>
      </c>
      <c r="F3045" s="4" t="s">
        <v>6424</v>
      </c>
      <c r="G3045" s="7">
        <v>5890</v>
      </c>
    </row>
    <row r="3046" spans="1:7" x14ac:dyDescent="0.2">
      <c r="A3046" s="2">
        <v>3158</v>
      </c>
      <c r="B3046" s="2">
        <v>3095</v>
      </c>
      <c r="C3046" s="3" t="s">
        <v>6425</v>
      </c>
      <c r="D3046" s="3" t="s">
        <v>6426</v>
      </c>
      <c r="E3046" s="3" t="s">
        <v>6423</v>
      </c>
      <c r="F3046" s="4" t="s">
        <v>6427</v>
      </c>
      <c r="G3046" s="7">
        <v>1610</v>
      </c>
    </row>
    <row r="3047" spans="1:7" x14ac:dyDescent="0.2">
      <c r="A3047" s="2">
        <v>3159</v>
      </c>
      <c r="B3047" s="2">
        <v>503</v>
      </c>
      <c r="C3047" s="3" t="s">
        <v>6428</v>
      </c>
      <c r="D3047" s="3" t="s">
        <v>6429</v>
      </c>
      <c r="E3047" s="3" t="s">
        <v>6423</v>
      </c>
      <c r="F3047" s="4" t="s">
        <v>5955</v>
      </c>
      <c r="G3047" s="7">
        <v>21838</v>
      </c>
    </row>
    <row r="3048" spans="1:7" x14ac:dyDescent="0.2">
      <c r="A3048" s="2">
        <v>3160</v>
      </c>
      <c r="B3048" s="2">
        <v>504</v>
      </c>
      <c r="C3048" s="3" t="s">
        <v>6149</v>
      </c>
      <c r="D3048" s="3" t="s">
        <v>6430</v>
      </c>
      <c r="E3048" s="3" t="s">
        <v>6423</v>
      </c>
      <c r="F3048" s="4" t="s">
        <v>6431</v>
      </c>
      <c r="G3048" s="7">
        <v>700</v>
      </c>
    </row>
    <row r="3049" spans="1:7" x14ac:dyDescent="0.2">
      <c r="A3049" s="2">
        <v>3162</v>
      </c>
      <c r="B3049" s="2">
        <v>5615</v>
      </c>
      <c r="C3049" s="3" t="s">
        <v>6434</v>
      </c>
      <c r="D3049" s="3" t="s">
        <v>6435</v>
      </c>
      <c r="E3049" s="3" t="s">
        <v>6423</v>
      </c>
      <c r="F3049" s="4" t="s">
        <v>6436</v>
      </c>
      <c r="G3049" s="7">
        <v>2651.02</v>
      </c>
    </row>
    <row r="3050" spans="1:7" x14ac:dyDescent="0.2">
      <c r="A3050" s="2">
        <v>3164</v>
      </c>
      <c r="B3050" s="2">
        <v>505</v>
      </c>
      <c r="C3050" s="3" t="s">
        <v>6439</v>
      </c>
      <c r="D3050" s="3" t="s">
        <v>6440</v>
      </c>
      <c r="E3050" s="3" t="s">
        <v>6423</v>
      </c>
      <c r="F3050" s="4" t="s">
        <v>6441</v>
      </c>
      <c r="G3050" s="7">
        <v>96.79</v>
      </c>
    </row>
    <row r="3051" spans="1:7" x14ac:dyDescent="0.2">
      <c r="A3051" s="2">
        <v>3165</v>
      </c>
      <c r="B3051" s="2">
        <v>5740</v>
      </c>
      <c r="C3051" s="3" t="s">
        <v>6442</v>
      </c>
      <c r="D3051" s="3" t="s">
        <v>6443</v>
      </c>
      <c r="E3051" s="3" t="s">
        <v>6423</v>
      </c>
      <c r="F3051" s="4" t="s">
        <v>5341</v>
      </c>
      <c r="G3051" s="7">
        <v>1174.8</v>
      </c>
    </row>
    <row r="3052" spans="1:7" x14ac:dyDescent="0.2">
      <c r="A3052" s="2">
        <v>3166</v>
      </c>
      <c r="B3052" s="2">
        <v>506</v>
      </c>
      <c r="C3052" s="3" t="s">
        <v>6444</v>
      </c>
      <c r="D3052" s="3" t="s">
        <v>6445</v>
      </c>
      <c r="E3052" s="3" t="s">
        <v>6423</v>
      </c>
      <c r="F3052" s="4" t="s">
        <v>6446</v>
      </c>
      <c r="G3052" s="7">
        <v>420</v>
      </c>
    </row>
    <row r="3053" spans="1:7" x14ac:dyDescent="0.2">
      <c r="A3053" s="2">
        <v>3167</v>
      </c>
      <c r="B3053" s="2">
        <v>507</v>
      </c>
      <c r="C3053" s="3" t="s">
        <v>6447</v>
      </c>
      <c r="D3053" s="3" t="s">
        <v>6448</v>
      </c>
      <c r="E3053" s="3" t="s">
        <v>6423</v>
      </c>
      <c r="F3053" s="4" t="s">
        <v>6449</v>
      </c>
      <c r="G3053" s="7">
        <v>1480.29</v>
      </c>
    </row>
    <row r="3054" spans="1:7" x14ac:dyDescent="0.2">
      <c r="A3054" s="2">
        <v>3168</v>
      </c>
      <c r="B3054" s="2">
        <v>508</v>
      </c>
      <c r="C3054" s="3" t="s">
        <v>6447</v>
      </c>
      <c r="D3054" s="3" t="s">
        <v>6450</v>
      </c>
      <c r="E3054" s="3" t="s">
        <v>6423</v>
      </c>
      <c r="F3054" s="4" t="s">
        <v>6449</v>
      </c>
      <c r="G3054" s="7">
        <v>211.52</v>
      </c>
    </row>
    <row r="3055" spans="1:7" x14ac:dyDescent="0.2">
      <c r="A3055" s="2">
        <v>3169</v>
      </c>
      <c r="B3055" s="2">
        <v>509</v>
      </c>
      <c r="C3055" s="3" t="s">
        <v>3007</v>
      </c>
      <c r="D3055" s="3" t="s">
        <v>6451</v>
      </c>
      <c r="E3055" s="3" t="s">
        <v>6423</v>
      </c>
      <c r="F3055" s="4" t="s">
        <v>6452</v>
      </c>
      <c r="G3055" s="7">
        <v>455.05</v>
      </c>
    </row>
    <row r="3056" spans="1:7" x14ac:dyDescent="0.2">
      <c r="A3056" s="2">
        <v>3170</v>
      </c>
      <c r="B3056" s="2">
        <v>4322</v>
      </c>
      <c r="C3056" s="3" t="s">
        <v>6453</v>
      </c>
      <c r="D3056" s="3" t="s">
        <v>6454</v>
      </c>
      <c r="E3056" s="3" t="s">
        <v>6423</v>
      </c>
      <c r="F3056" s="4" t="s">
        <v>6455</v>
      </c>
      <c r="G3056" s="7">
        <v>2005.25</v>
      </c>
    </row>
    <row r="3057" spans="1:7" x14ac:dyDescent="0.2">
      <c r="A3057" s="2">
        <v>3171</v>
      </c>
      <c r="B3057" s="2">
        <v>4046</v>
      </c>
      <c r="C3057" s="3" t="s">
        <v>6456</v>
      </c>
      <c r="D3057" s="3" t="s">
        <v>6457</v>
      </c>
      <c r="E3057" s="3" t="s">
        <v>6423</v>
      </c>
      <c r="F3057" s="4" t="s">
        <v>395</v>
      </c>
      <c r="G3057" s="7">
        <v>2104.0700000000002</v>
      </c>
    </row>
    <row r="3058" spans="1:7" x14ac:dyDescent="0.2">
      <c r="A3058" s="2">
        <v>3172</v>
      </c>
      <c r="B3058" s="2">
        <v>4617</v>
      </c>
      <c r="C3058" s="3" t="s">
        <v>6458</v>
      </c>
      <c r="D3058" s="3" t="s">
        <v>6459</v>
      </c>
      <c r="E3058" s="3" t="s">
        <v>6423</v>
      </c>
      <c r="F3058" s="4" t="s">
        <v>4663</v>
      </c>
      <c r="G3058" s="7">
        <v>5266.66</v>
      </c>
    </row>
    <row r="3059" spans="1:7" x14ac:dyDescent="0.2">
      <c r="A3059" s="2">
        <v>3173</v>
      </c>
      <c r="B3059" s="2">
        <v>5323</v>
      </c>
      <c r="C3059" s="3" t="s">
        <v>6460</v>
      </c>
      <c r="D3059" s="3" t="s">
        <v>6461</v>
      </c>
      <c r="E3059" s="3" t="s">
        <v>6423</v>
      </c>
      <c r="F3059" s="4" t="s">
        <v>6217</v>
      </c>
      <c r="G3059" s="7">
        <v>650</v>
      </c>
    </row>
    <row r="3060" spans="1:7" x14ac:dyDescent="0.2">
      <c r="A3060" s="2">
        <v>3174</v>
      </c>
      <c r="B3060" s="2">
        <v>513</v>
      </c>
      <c r="C3060" s="3" t="s">
        <v>6232</v>
      </c>
      <c r="D3060" s="3" t="s">
        <v>6462</v>
      </c>
      <c r="E3060" s="3" t="s">
        <v>6423</v>
      </c>
      <c r="F3060" s="4" t="s">
        <v>5955</v>
      </c>
      <c r="G3060" s="7">
        <v>3640</v>
      </c>
    </row>
    <row r="3061" spans="1:7" x14ac:dyDescent="0.2">
      <c r="A3061" s="2">
        <v>3175</v>
      </c>
      <c r="B3061" s="2">
        <v>514</v>
      </c>
      <c r="C3061" s="3" t="s">
        <v>6463</v>
      </c>
      <c r="D3061" s="3" t="s">
        <v>6464</v>
      </c>
      <c r="E3061" s="3" t="s">
        <v>6423</v>
      </c>
      <c r="F3061" s="4" t="s">
        <v>6465</v>
      </c>
      <c r="G3061" s="7">
        <v>90.16</v>
      </c>
    </row>
    <row r="3062" spans="1:7" x14ac:dyDescent="0.2">
      <c r="A3062" s="2">
        <v>3176</v>
      </c>
      <c r="B3062" s="2">
        <v>515</v>
      </c>
      <c r="C3062" s="3" t="s">
        <v>5979</v>
      </c>
      <c r="D3062" s="3" t="s">
        <v>6466</v>
      </c>
      <c r="E3062" s="3" t="s">
        <v>6423</v>
      </c>
      <c r="F3062" s="4" t="s">
        <v>3362</v>
      </c>
      <c r="G3062" s="7">
        <v>8502</v>
      </c>
    </row>
    <row r="3063" spans="1:7" x14ac:dyDescent="0.2">
      <c r="A3063" s="2">
        <v>3177</v>
      </c>
      <c r="B3063" s="2">
        <v>516</v>
      </c>
      <c r="C3063" s="3" t="s">
        <v>6467</v>
      </c>
      <c r="D3063" s="3" t="s">
        <v>6468</v>
      </c>
      <c r="E3063" s="3" t="s">
        <v>6423</v>
      </c>
      <c r="F3063" s="4" t="s">
        <v>1879</v>
      </c>
      <c r="G3063" s="7">
        <v>1200</v>
      </c>
    </row>
    <row r="3064" spans="1:7" x14ac:dyDescent="0.2">
      <c r="A3064" s="2">
        <v>3178</v>
      </c>
      <c r="B3064" s="2">
        <v>4385</v>
      </c>
      <c r="C3064" s="3" t="s">
        <v>6469</v>
      </c>
      <c r="D3064" s="3" t="s">
        <v>6470</v>
      </c>
      <c r="E3064" s="3" t="s">
        <v>6423</v>
      </c>
      <c r="F3064" s="4" t="s">
        <v>5891</v>
      </c>
      <c r="G3064" s="7">
        <v>822.76</v>
      </c>
    </row>
    <row r="3065" spans="1:7" x14ac:dyDescent="0.2">
      <c r="A3065" s="2">
        <v>3179</v>
      </c>
      <c r="B3065" s="2">
        <v>4307</v>
      </c>
      <c r="C3065" s="3" t="s">
        <v>6471</v>
      </c>
      <c r="D3065" s="3" t="s">
        <v>6472</v>
      </c>
      <c r="E3065" s="3" t="s">
        <v>6423</v>
      </c>
      <c r="F3065" s="4" t="s">
        <v>5509</v>
      </c>
      <c r="G3065" s="7">
        <v>779.59</v>
      </c>
    </row>
    <row r="3066" spans="1:7" x14ac:dyDescent="0.2">
      <c r="A3066" s="2">
        <v>3180</v>
      </c>
      <c r="B3066" s="2">
        <v>3869</v>
      </c>
      <c r="C3066" s="3" t="s">
        <v>6473</v>
      </c>
      <c r="D3066" s="3" t="s">
        <v>6474</v>
      </c>
      <c r="E3066" s="3" t="s">
        <v>6423</v>
      </c>
      <c r="F3066" s="4" t="s">
        <v>6475</v>
      </c>
      <c r="G3066" s="7">
        <v>3168.29</v>
      </c>
    </row>
    <row r="3067" spans="1:7" x14ac:dyDescent="0.2">
      <c r="A3067" s="2">
        <v>3181</v>
      </c>
      <c r="B3067" s="2">
        <v>517</v>
      </c>
      <c r="C3067" s="3" t="s">
        <v>6476</v>
      </c>
      <c r="D3067" s="3" t="s">
        <v>6477</v>
      </c>
      <c r="E3067" s="3" t="s">
        <v>6423</v>
      </c>
      <c r="F3067" s="4" t="s">
        <v>6478</v>
      </c>
      <c r="G3067" s="7">
        <v>654.91999999999996</v>
      </c>
    </row>
    <row r="3068" spans="1:7" x14ac:dyDescent="0.2">
      <c r="A3068" s="2">
        <v>3182</v>
      </c>
      <c r="B3068" s="2">
        <v>5583</v>
      </c>
      <c r="C3068" s="3" t="s">
        <v>6479</v>
      </c>
      <c r="D3068" s="3" t="s">
        <v>6480</v>
      </c>
      <c r="E3068" s="3" t="s">
        <v>6423</v>
      </c>
      <c r="F3068" s="4" t="s">
        <v>6289</v>
      </c>
      <c r="G3068" s="7">
        <v>3820.33</v>
      </c>
    </row>
    <row r="3069" spans="1:7" x14ac:dyDescent="0.2">
      <c r="A3069" s="2">
        <v>3183</v>
      </c>
      <c r="B3069" s="2">
        <v>4675</v>
      </c>
      <c r="C3069" s="3" t="s">
        <v>6481</v>
      </c>
      <c r="D3069" s="3" t="s">
        <v>6482</v>
      </c>
      <c r="E3069" s="3" t="s">
        <v>6423</v>
      </c>
      <c r="F3069" s="4" t="s">
        <v>350</v>
      </c>
      <c r="G3069" s="7">
        <v>3000</v>
      </c>
    </row>
    <row r="3070" spans="1:7" x14ac:dyDescent="0.2">
      <c r="A3070" s="2">
        <v>3184</v>
      </c>
      <c r="B3070" s="2">
        <v>4673</v>
      </c>
      <c r="C3070" s="3" t="s">
        <v>6483</v>
      </c>
      <c r="D3070" s="3" t="s">
        <v>6484</v>
      </c>
      <c r="E3070" s="3" t="s">
        <v>6423</v>
      </c>
      <c r="F3070" s="4" t="s">
        <v>350</v>
      </c>
      <c r="G3070" s="7">
        <v>3400</v>
      </c>
    </row>
    <row r="3071" spans="1:7" x14ac:dyDescent="0.2">
      <c r="A3071" s="2">
        <v>3185</v>
      </c>
      <c r="B3071" s="2">
        <v>4674</v>
      </c>
      <c r="C3071" s="3" t="s">
        <v>6485</v>
      </c>
      <c r="D3071" s="3" t="s">
        <v>6486</v>
      </c>
      <c r="E3071" s="3" t="s">
        <v>6423</v>
      </c>
      <c r="F3071" s="4" t="s">
        <v>350</v>
      </c>
      <c r="G3071" s="7">
        <v>3700</v>
      </c>
    </row>
    <row r="3072" spans="1:7" x14ac:dyDescent="0.2">
      <c r="A3072" s="2">
        <v>3186</v>
      </c>
      <c r="B3072" s="2">
        <v>4676</v>
      </c>
      <c r="C3072" s="3" t="s">
        <v>6487</v>
      </c>
      <c r="D3072" s="3" t="s">
        <v>6488</v>
      </c>
      <c r="E3072" s="3" t="s">
        <v>6423</v>
      </c>
      <c r="F3072" s="4" t="s">
        <v>350</v>
      </c>
      <c r="G3072" s="7">
        <v>460</v>
      </c>
    </row>
    <row r="3073" spans="1:7" x14ac:dyDescent="0.2">
      <c r="A3073" s="2">
        <v>3187</v>
      </c>
      <c r="B3073" s="2">
        <v>518</v>
      </c>
      <c r="C3073" s="3" t="s">
        <v>6489</v>
      </c>
      <c r="D3073" s="3" t="s">
        <v>6490</v>
      </c>
      <c r="E3073" s="3" t="s">
        <v>6423</v>
      </c>
      <c r="F3073" s="4" t="s">
        <v>6491</v>
      </c>
      <c r="G3073" s="7">
        <v>327.87</v>
      </c>
    </row>
    <row r="3074" spans="1:7" x14ac:dyDescent="0.2">
      <c r="A3074" s="2">
        <v>3188</v>
      </c>
      <c r="B3074" s="2">
        <v>519</v>
      </c>
      <c r="C3074" s="3" t="s">
        <v>6492</v>
      </c>
      <c r="D3074" s="3" t="s">
        <v>6493</v>
      </c>
      <c r="E3074" s="3" t="s">
        <v>6423</v>
      </c>
      <c r="F3074" s="4" t="s">
        <v>6494</v>
      </c>
      <c r="G3074" s="7">
        <v>187.92</v>
      </c>
    </row>
    <row r="3075" spans="1:7" x14ac:dyDescent="0.2">
      <c r="A3075" s="2">
        <v>3189</v>
      </c>
      <c r="B3075" s="2">
        <v>4272</v>
      </c>
      <c r="C3075" s="3" t="s">
        <v>3451</v>
      </c>
      <c r="D3075" s="3" t="s">
        <v>6495</v>
      </c>
      <c r="E3075" s="3" t="s">
        <v>6423</v>
      </c>
      <c r="F3075" s="4" t="s">
        <v>3453</v>
      </c>
      <c r="G3075" s="7">
        <v>10594.08</v>
      </c>
    </row>
    <row r="3076" spans="1:7" x14ac:dyDescent="0.2">
      <c r="A3076" s="2">
        <v>3190</v>
      </c>
      <c r="B3076" s="2">
        <v>520</v>
      </c>
      <c r="C3076" s="3" t="s">
        <v>6496</v>
      </c>
      <c r="D3076" s="3" t="s">
        <v>6497</v>
      </c>
      <c r="E3076" s="3" t="s">
        <v>6423</v>
      </c>
      <c r="F3076" s="4" t="s">
        <v>6498</v>
      </c>
      <c r="G3076" s="7">
        <v>691.3</v>
      </c>
    </row>
    <row r="3077" spans="1:7" x14ac:dyDescent="0.2">
      <c r="A3077" s="2">
        <v>3191</v>
      </c>
      <c r="B3077" s="2">
        <v>521</v>
      </c>
      <c r="C3077" s="3" t="s">
        <v>6499</v>
      </c>
      <c r="D3077" s="3" t="s">
        <v>6500</v>
      </c>
      <c r="E3077" s="3" t="s">
        <v>6423</v>
      </c>
      <c r="F3077" s="4" t="s">
        <v>6501</v>
      </c>
      <c r="G3077" s="7">
        <v>113.11</v>
      </c>
    </row>
    <row r="3078" spans="1:7" x14ac:dyDescent="0.2">
      <c r="A3078" s="2">
        <v>3192</v>
      </c>
      <c r="B3078" s="2">
        <v>4045</v>
      </c>
      <c r="C3078" s="3" t="s">
        <v>6502</v>
      </c>
      <c r="D3078" s="3" t="s">
        <v>6503</v>
      </c>
      <c r="E3078" s="3" t="s">
        <v>6423</v>
      </c>
      <c r="F3078" s="4" t="s">
        <v>395</v>
      </c>
      <c r="G3078" s="7">
        <v>1325.2</v>
      </c>
    </row>
    <row r="3079" spans="1:7" x14ac:dyDescent="0.2">
      <c r="A3079" s="2">
        <v>3193</v>
      </c>
      <c r="B3079" s="2">
        <v>522</v>
      </c>
      <c r="C3079" s="3" t="s">
        <v>6504</v>
      </c>
      <c r="D3079" s="3" t="s">
        <v>6505</v>
      </c>
      <c r="E3079" s="3" t="s">
        <v>6423</v>
      </c>
      <c r="F3079" s="4" t="s">
        <v>5955</v>
      </c>
      <c r="G3079" s="7">
        <v>1294</v>
      </c>
    </row>
    <row r="3080" spans="1:7" x14ac:dyDescent="0.2">
      <c r="A3080" s="2">
        <v>3194</v>
      </c>
      <c r="B3080" s="2">
        <v>523</v>
      </c>
      <c r="C3080" s="3" t="s">
        <v>6506</v>
      </c>
      <c r="D3080" s="3" t="s">
        <v>6507</v>
      </c>
      <c r="E3080" s="3" t="s">
        <v>6423</v>
      </c>
      <c r="F3080" s="4" t="s">
        <v>6508</v>
      </c>
      <c r="G3080" s="7">
        <v>1190</v>
      </c>
    </row>
    <row r="3081" spans="1:7" x14ac:dyDescent="0.2">
      <c r="A3081" s="2">
        <v>3195</v>
      </c>
      <c r="B3081" s="2">
        <v>524</v>
      </c>
      <c r="C3081" s="3" t="s">
        <v>6071</v>
      </c>
      <c r="D3081" s="3" t="s">
        <v>6509</v>
      </c>
      <c r="E3081" s="3" t="s">
        <v>6423</v>
      </c>
      <c r="F3081" s="4" t="s">
        <v>5955</v>
      </c>
      <c r="G3081" s="7">
        <v>1680</v>
      </c>
    </row>
    <row r="3082" spans="1:7" x14ac:dyDescent="0.2">
      <c r="A3082" s="2">
        <v>3196</v>
      </c>
      <c r="B3082" s="2">
        <v>525</v>
      </c>
      <c r="C3082" s="3" t="s">
        <v>6349</v>
      </c>
      <c r="D3082" s="3" t="s">
        <v>6510</v>
      </c>
      <c r="E3082" s="3" t="s">
        <v>6423</v>
      </c>
      <c r="F3082" s="4" t="s">
        <v>5955</v>
      </c>
      <c r="G3082" s="7">
        <v>2250</v>
      </c>
    </row>
    <row r="3083" spans="1:7" x14ac:dyDescent="0.2">
      <c r="A3083" s="2">
        <v>3197</v>
      </c>
      <c r="B3083" s="2">
        <v>528</v>
      </c>
      <c r="C3083" s="3" t="s">
        <v>1856</v>
      </c>
      <c r="D3083" s="3" t="s">
        <v>6511</v>
      </c>
      <c r="E3083" s="3" t="s">
        <v>6423</v>
      </c>
      <c r="F3083" s="4" t="s">
        <v>6446</v>
      </c>
      <c r="G3083" s="7">
        <v>780</v>
      </c>
    </row>
    <row r="3084" spans="1:7" x14ac:dyDescent="0.2">
      <c r="A3084" s="2">
        <v>3198</v>
      </c>
      <c r="B3084" s="2">
        <v>526</v>
      </c>
      <c r="C3084" s="3" t="s">
        <v>6512</v>
      </c>
      <c r="D3084" s="3" t="s">
        <v>6513</v>
      </c>
      <c r="E3084" s="3" t="s">
        <v>6423</v>
      </c>
      <c r="F3084" s="4" t="s">
        <v>6514</v>
      </c>
      <c r="G3084" s="7">
        <v>65.569999999999993</v>
      </c>
    </row>
    <row r="3085" spans="1:7" x14ac:dyDescent="0.2">
      <c r="A3085" s="2">
        <v>3199</v>
      </c>
      <c r="B3085" s="2">
        <v>527</v>
      </c>
      <c r="C3085" s="3" t="s">
        <v>2755</v>
      </c>
      <c r="D3085" s="3" t="s">
        <v>6515</v>
      </c>
      <c r="E3085" s="3" t="s">
        <v>6423</v>
      </c>
      <c r="F3085" s="4" t="s">
        <v>5955</v>
      </c>
      <c r="G3085" s="7">
        <v>221.4</v>
      </c>
    </row>
    <row r="3086" spans="1:7" x14ac:dyDescent="0.2">
      <c r="A3086" s="2">
        <v>3200</v>
      </c>
      <c r="B3086" s="2">
        <v>3593</v>
      </c>
      <c r="C3086" s="3" t="s">
        <v>6516</v>
      </c>
      <c r="D3086" s="3" t="s">
        <v>6517</v>
      </c>
      <c r="E3086" s="3" t="s">
        <v>6423</v>
      </c>
      <c r="F3086" s="4" t="s">
        <v>6518</v>
      </c>
      <c r="G3086" s="7">
        <v>2500</v>
      </c>
    </row>
    <row r="3087" spans="1:7" x14ac:dyDescent="0.2">
      <c r="A3087" s="2">
        <v>3201</v>
      </c>
      <c r="B3087" s="2">
        <v>4602</v>
      </c>
      <c r="C3087" s="3" t="s">
        <v>6519</v>
      </c>
      <c r="D3087" s="3" t="s">
        <v>6520</v>
      </c>
      <c r="E3087" s="3" t="s">
        <v>6423</v>
      </c>
      <c r="F3087" s="4" t="s">
        <v>6521</v>
      </c>
      <c r="G3087" s="7">
        <v>1371.46</v>
      </c>
    </row>
    <row r="3088" spans="1:7" x14ac:dyDescent="0.2">
      <c r="A3088" s="2">
        <v>3202</v>
      </c>
      <c r="B3088" s="2">
        <v>3496</v>
      </c>
      <c r="C3088" s="3" t="s">
        <v>6522</v>
      </c>
      <c r="D3088" s="3" t="s">
        <v>6523</v>
      </c>
      <c r="E3088" s="3" t="s">
        <v>6423</v>
      </c>
      <c r="F3088" s="4" t="s">
        <v>1746</v>
      </c>
      <c r="G3088" s="7">
        <v>5000</v>
      </c>
    </row>
    <row r="3089" spans="1:7" x14ac:dyDescent="0.2">
      <c r="A3089" s="2">
        <v>3203</v>
      </c>
      <c r="B3089" s="2">
        <v>5761</v>
      </c>
      <c r="C3089" s="3" t="s">
        <v>6524</v>
      </c>
      <c r="D3089" s="3" t="s">
        <v>6525</v>
      </c>
      <c r="E3089" s="3" t="s">
        <v>6423</v>
      </c>
      <c r="F3089" s="4" t="s">
        <v>6526</v>
      </c>
      <c r="G3089" s="7">
        <v>941.46</v>
      </c>
    </row>
    <row r="3090" spans="1:7" x14ac:dyDescent="0.2">
      <c r="A3090" s="2">
        <v>3204</v>
      </c>
      <c r="B3090" s="2">
        <v>4062</v>
      </c>
      <c r="C3090" s="3" t="s">
        <v>6527</v>
      </c>
      <c r="D3090" s="3" t="s">
        <v>6528</v>
      </c>
      <c r="E3090" s="3" t="s">
        <v>6423</v>
      </c>
      <c r="F3090" s="4" t="s">
        <v>395</v>
      </c>
      <c r="G3090" s="7">
        <v>3803.26</v>
      </c>
    </row>
    <row r="3091" spans="1:7" x14ac:dyDescent="0.2">
      <c r="A3091" s="2">
        <v>3205</v>
      </c>
      <c r="B3091" s="2">
        <v>4306</v>
      </c>
      <c r="C3091" s="3" t="s">
        <v>6529</v>
      </c>
      <c r="D3091" s="3" t="s">
        <v>6530</v>
      </c>
      <c r="E3091" s="3" t="s">
        <v>6423</v>
      </c>
      <c r="F3091" s="4" t="s">
        <v>5627</v>
      </c>
      <c r="G3091" s="7">
        <v>22100</v>
      </c>
    </row>
    <row r="3092" spans="1:7" x14ac:dyDescent="0.2">
      <c r="A3092" s="2">
        <v>3206</v>
      </c>
      <c r="B3092" s="2">
        <v>5313</v>
      </c>
      <c r="C3092" s="3" t="s">
        <v>6531</v>
      </c>
      <c r="D3092" s="3" t="s">
        <v>6532</v>
      </c>
      <c r="E3092" s="3" t="s">
        <v>6423</v>
      </c>
      <c r="F3092" s="4" t="s">
        <v>6533</v>
      </c>
      <c r="G3092" s="7">
        <v>17400</v>
      </c>
    </row>
    <row r="3093" spans="1:7" x14ac:dyDescent="0.2">
      <c r="A3093" s="2">
        <v>3207</v>
      </c>
      <c r="B3093" s="2">
        <v>4305</v>
      </c>
      <c r="C3093" s="3" t="s">
        <v>6534</v>
      </c>
      <c r="D3093" s="3" t="s">
        <v>6535</v>
      </c>
      <c r="E3093" s="3" t="s">
        <v>6423</v>
      </c>
      <c r="F3093" s="4" t="s">
        <v>5627</v>
      </c>
      <c r="G3093" s="7">
        <v>22100</v>
      </c>
    </row>
    <row r="3094" spans="1:7" x14ac:dyDescent="0.2">
      <c r="A3094" s="2">
        <v>3208</v>
      </c>
      <c r="B3094" s="2">
        <v>5312</v>
      </c>
      <c r="C3094" s="3" t="s">
        <v>6536</v>
      </c>
      <c r="D3094" s="3" t="s">
        <v>6537</v>
      </c>
      <c r="E3094" s="3" t="s">
        <v>6423</v>
      </c>
      <c r="F3094" s="4" t="s">
        <v>6533</v>
      </c>
      <c r="G3094" s="7">
        <v>17400</v>
      </c>
    </row>
    <row r="3095" spans="1:7" x14ac:dyDescent="0.2">
      <c r="A3095" s="2">
        <v>3259</v>
      </c>
      <c r="B3095" s="2">
        <v>991</v>
      </c>
      <c r="C3095" s="3" t="s">
        <v>6444</v>
      </c>
      <c r="D3095" s="3" t="s">
        <v>6538</v>
      </c>
      <c r="E3095" s="3" t="s">
        <v>6539</v>
      </c>
      <c r="F3095" s="4" t="s">
        <v>6120</v>
      </c>
      <c r="G3095" s="7">
        <v>381.3</v>
      </c>
    </row>
    <row r="3096" spans="1:7" x14ac:dyDescent="0.2">
      <c r="A3096" s="2">
        <v>3260</v>
      </c>
      <c r="B3096" s="2">
        <v>4319</v>
      </c>
      <c r="C3096" s="3" t="s">
        <v>6540</v>
      </c>
      <c r="D3096" s="3" t="s">
        <v>6541</v>
      </c>
      <c r="E3096" s="3" t="s">
        <v>6539</v>
      </c>
      <c r="F3096" s="4" t="s">
        <v>1372</v>
      </c>
      <c r="G3096" s="7">
        <v>1024</v>
      </c>
    </row>
    <row r="3097" spans="1:7" x14ac:dyDescent="0.2">
      <c r="A3097" s="2">
        <v>3261</v>
      </c>
      <c r="B3097" s="2">
        <v>992</v>
      </c>
      <c r="C3097" s="3" t="s">
        <v>6542</v>
      </c>
      <c r="D3097" s="3" t="s">
        <v>6543</v>
      </c>
      <c r="E3097" s="3" t="s">
        <v>6539</v>
      </c>
      <c r="F3097" s="4" t="s">
        <v>1879</v>
      </c>
      <c r="G3097" s="7">
        <v>16</v>
      </c>
    </row>
    <row r="3098" spans="1:7" x14ac:dyDescent="0.2">
      <c r="A3098" s="2">
        <v>3265</v>
      </c>
      <c r="B3098" s="2">
        <v>5279</v>
      </c>
      <c r="C3098" s="3" t="s">
        <v>6550</v>
      </c>
      <c r="D3098" s="3" t="s">
        <v>6551</v>
      </c>
      <c r="E3098" s="3" t="s">
        <v>6539</v>
      </c>
      <c r="F3098" s="4" t="s">
        <v>4711</v>
      </c>
      <c r="G3098" s="7">
        <v>886.99</v>
      </c>
    </row>
    <row r="3099" spans="1:7" x14ac:dyDescent="0.2">
      <c r="G3099" s="10">
        <f>SUM(G2:G3098)</f>
        <v>6249742.9199999794</v>
      </c>
    </row>
  </sheetData>
  <autoFilter ref="A1:H3099" xr:uid="{C161D6AD-1F1F-1244-BA32-D6CCEF09244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all risk</vt:lpstr>
      <vt:lpstr>elektronika</vt:lpstr>
      <vt:lpstr>wykaz niskocennych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 Hula</dc:creator>
  <cp:lastModifiedBy>Agnieszka Moskwa Sołtysik</cp:lastModifiedBy>
  <dcterms:created xsi:type="dcterms:W3CDTF">2026-02-12T11:30:34Z</dcterms:created>
  <dcterms:modified xsi:type="dcterms:W3CDTF">2026-02-25T07:26:07Z</dcterms:modified>
</cp:coreProperties>
</file>